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9320" windowHeight="9915"/>
  </bookViews>
  <sheets>
    <sheet name="1.1." sheetId="6" r:id="rId1"/>
    <sheet name="1.2." sheetId="1" r:id="rId2"/>
    <sheet name="1.3." sheetId="3" r:id="rId3"/>
    <sheet name="1.4." sheetId="4" r:id="rId4"/>
    <sheet name="1.5." sheetId="5" r:id="rId5"/>
  </sheets>
  <definedNames>
    <definedName name="_xlnm.Print_Titles" localSheetId="1">'1.2.'!$3:$4</definedName>
  </definedNames>
  <calcPr calcId="145621"/>
</workbook>
</file>

<file path=xl/calcChain.xml><?xml version="1.0" encoding="utf-8"?>
<calcChain xmlns="http://schemas.openxmlformats.org/spreadsheetml/2006/main">
  <c r="F27" i="1" l="1"/>
  <c r="F26" i="1"/>
  <c r="F25" i="1"/>
  <c r="F23" i="1"/>
  <c r="F22" i="1"/>
  <c r="F21" i="1"/>
  <c r="F20" i="1"/>
  <c r="F19" i="1"/>
  <c r="F17" i="1"/>
  <c r="F16" i="1"/>
</calcChain>
</file>

<file path=xl/sharedStrings.xml><?xml version="1.0" encoding="utf-8"?>
<sst xmlns="http://schemas.openxmlformats.org/spreadsheetml/2006/main" count="127" uniqueCount="88">
  <si>
    <t>Годы</t>
  </si>
  <si>
    <t>в том числе</t>
  </si>
  <si>
    <t>мужчины</t>
  </si>
  <si>
    <t>женщины</t>
  </si>
  <si>
    <t>Русские</t>
  </si>
  <si>
    <r>
      <t>Татары</t>
    </r>
    <r>
      <rPr>
        <vertAlign val="superscript"/>
        <sz val="7"/>
        <color indexed="8"/>
        <rFont val="Arial"/>
        <family val="2"/>
        <charset val="204"/>
      </rPr>
      <t>2)</t>
    </r>
  </si>
  <si>
    <t>Украинцы</t>
  </si>
  <si>
    <t>Башкиры</t>
  </si>
  <si>
    <t>Чуваши</t>
  </si>
  <si>
    <t>Чеченцы</t>
  </si>
  <si>
    <t>Армяне</t>
  </si>
  <si>
    <t>Аварцы</t>
  </si>
  <si>
    <t>Мордва</t>
  </si>
  <si>
    <t>Казахи</t>
  </si>
  <si>
    <t>Азербайджанцы</t>
  </si>
  <si>
    <t>Даргинцы</t>
  </si>
  <si>
    <t>Удмурты</t>
  </si>
  <si>
    <t>Марийцы</t>
  </si>
  <si>
    <t>Осетины</t>
  </si>
  <si>
    <t>Белорусы</t>
  </si>
  <si>
    <t>Кабардинцы</t>
  </si>
  <si>
    <t>Кумыки</t>
  </si>
  <si>
    <t>Якуты (саха)</t>
  </si>
  <si>
    <t>Лезгины</t>
  </si>
  <si>
    <t>Буряты</t>
  </si>
  <si>
    <t>Ингуши</t>
  </si>
  <si>
    <t>Все население</t>
  </si>
  <si>
    <t>Городское население</t>
  </si>
  <si>
    <t>Сельское население</t>
  </si>
  <si>
    <t>всего</t>
  </si>
  <si>
    <t>1896-1897</t>
  </si>
  <si>
    <t>(по 50 губерниям Европейской России)</t>
  </si>
  <si>
    <t>1926-1927</t>
  </si>
  <si>
    <t>(по Европейской части РСФСР)</t>
  </si>
  <si>
    <t>1958-1959</t>
  </si>
  <si>
    <t>1961-1962</t>
  </si>
  <si>
    <t>1970-1971</t>
  </si>
  <si>
    <t>1980-1981</t>
  </si>
  <si>
    <t>20-24</t>
  </si>
  <si>
    <t>25-29</t>
  </si>
  <si>
    <t>30-34</t>
  </si>
  <si>
    <t>35-39</t>
  </si>
  <si>
    <t>40-44</t>
  </si>
  <si>
    <t>45-49</t>
  </si>
  <si>
    <t>городское</t>
  </si>
  <si>
    <t>сельское</t>
  </si>
  <si>
    <t>в границах Российской</t>
  </si>
  <si>
    <t>империи</t>
  </si>
  <si>
    <t>в современных границах</t>
  </si>
  <si>
    <r>
      <rPr>
        <vertAlign val="superscript"/>
        <sz val="6"/>
        <color indexed="8"/>
        <rFont val="Arial"/>
        <family val="2"/>
        <charset val="204"/>
      </rPr>
      <t xml:space="preserve">2) </t>
    </r>
    <r>
      <rPr>
        <sz val="6"/>
        <color indexed="8"/>
        <rFont val="Arial"/>
        <family val="2"/>
        <charset val="204"/>
      </rPr>
      <t>При переписи 1989 г. в численность татар входили нагайбаки и чулымцы, учтенные при переписях 2002 г. и 2010 г.  отдельно.</t>
    </r>
  </si>
  <si>
    <t>(число лет)</t>
  </si>
  <si>
    <r>
      <t>1.1. ЧИСЛЕННОСТЬ НАСЕЛЕНИЯ</t>
    </r>
    <r>
      <rPr>
        <b/>
        <vertAlign val="superscript"/>
        <sz val="8"/>
        <color indexed="8"/>
        <rFont val="Arial"/>
        <family val="2"/>
        <charset val="204"/>
      </rPr>
      <t>1)</t>
    </r>
  </si>
  <si>
    <r>
      <t xml:space="preserve">1.2. ЧИСЛЕННОСТЬ МУЖЧИН И ЖЕНЩИН </t>
    </r>
    <r>
      <rPr>
        <b/>
        <vertAlign val="superscript"/>
        <sz val="8"/>
        <color indexed="8"/>
        <rFont val="Arial"/>
        <family val="2"/>
        <charset val="204"/>
      </rPr>
      <t>1)</t>
    </r>
  </si>
  <si>
    <t>В общей численности населения, процентов</t>
  </si>
  <si>
    <t xml:space="preserve">(по данным переписей населения на 100 000 человек населения, указавшего национальную принадлежность) </t>
  </si>
  <si>
    <r>
      <rPr>
        <vertAlign val="superscript"/>
        <sz val="8"/>
        <color indexed="8"/>
        <rFont val="Arial"/>
        <family val="2"/>
        <charset val="204"/>
      </rPr>
      <t>1)</t>
    </r>
    <r>
      <rPr>
        <vertAlign val="superscript"/>
        <sz val="6"/>
        <color indexed="8"/>
        <rFont val="Arial"/>
        <family val="2"/>
        <charset val="204"/>
      </rPr>
      <t xml:space="preserve"> </t>
    </r>
    <r>
      <rPr>
        <sz val="6"/>
        <color indexed="8"/>
        <rFont val="Arial"/>
        <family val="2"/>
        <charset val="204"/>
      </rPr>
      <t>В таблице представлены наиболее многочисленные национальности, численность которых составляет 400 тысяч человек и более. Национальности расположены в порядке  убывания численности населения в 2010 г.</t>
    </r>
  </si>
  <si>
    <t>Родившиеся живыми на 1000 женщин в возрасте, лет</t>
  </si>
  <si>
    <t>1971-1972</t>
  </si>
  <si>
    <t>1972-1973</t>
  </si>
  <si>
    <t>1973-1974</t>
  </si>
  <si>
    <t>1974-1975</t>
  </si>
  <si>
    <t>1975-1976</t>
  </si>
  <si>
    <t>1976-1977</t>
  </si>
  <si>
    <t>1977-1978</t>
  </si>
  <si>
    <t>1978-1979</t>
  </si>
  <si>
    <t>1979-1980</t>
  </si>
  <si>
    <t>1981-1982</t>
  </si>
  <si>
    <t>1982-1983</t>
  </si>
  <si>
    <t>1983-1984</t>
  </si>
  <si>
    <t>1984-1985</t>
  </si>
  <si>
    <t>1985-1986</t>
  </si>
  <si>
    <t>1986-1987</t>
  </si>
  <si>
    <r>
      <rPr>
        <vertAlign val="superscript"/>
        <sz val="7"/>
        <rFont val="Arial"/>
        <family val="2"/>
        <charset val="204"/>
      </rPr>
      <t>1)</t>
    </r>
    <r>
      <rPr>
        <sz val="6"/>
        <rFont val="Arial"/>
        <family val="2"/>
        <charset val="204"/>
      </rPr>
      <t xml:space="preserve"> До 1988 г. расчет коэффициентов производился за два смежных года.</t>
    </r>
  </si>
  <si>
    <r>
      <t xml:space="preserve">Все население, </t>
    </r>
    <r>
      <rPr>
        <sz val="6"/>
        <color rgb="FFC00000"/>
        <rFont val="Arial"/>
        <family val="2"/>
        <charset val="204"/>
      </rPr>
      <t>млн</t>
    </r>
    <r>
      <rPr>
        <sz val="6"/>
        <color indexed="8"/>
        <rFont val="Arial"/>
        <family val="2"/>
        <charset val="204"/>
      </rPr>
      <t xml:space="preserve"> человек</t>
    </r>
  </si>
  <si>
    <r>
      <t xml:space="preserve">1.3. </t>
    </r>
    <r>
      <rPr>
        <b/>
        <sz val="8"/>
        <color rgb="FFFF0000"/>
        <rFont val="Arial"/>
        <family val="2"/>
        <charset val="204"/>
      </rPr>
      <t>НАЦИОНАЛЬНЫЙ СОСТАВ</t>
    </r>
    <r>
      <rPr>
        <b/>
        <sz val="8"/>
        <color indexed="8"/>
        <rFont val="Arial"/>
        <family val="2"/>
        <charset val="204"/>
      </rPr>
      <t xml:space="preserve"> НАСЕЛЕНИЯ </t>
    </r>
    <r>
      <rPr>
        <b/>
        <vertAlign val="superscript"/>
        <sz val="8"/>
        <color indexed="8"/>
        <rFont val="Arial"/>
        <family val="2"/>
        <charset val="204"/>
      </rPr>
      <t>1)</t>
    </r>
  </si>
  <si>
    <r>
      <t xml:space="preserve">1.4. ОЖИДАЕМАЯ ПРОДОЛЖИТЕЛЬНОСТЬ ЖИЗНИ ПРИ РОЖДЕНИИ </t>
    </r>
    <r>
      <rPr>
        <b/>
        <vertAlign val="superscript"/>
        <sz val="8"/>
        <color rgb="FFFF0000"/>
        <rFont val="Arial"/>
        <family val="2"/>
        <charset val="204"/>
      </rPr>
      <t>1)</t>
    </r>
  </si>
  <si>
    <t xml:space="preserve">1)  С 2015 г. данные приведены с учетом численности населения Республики Крым и г.Севастополя. </t>
  </si>
  <si>
    <r>
      <t xml:space="preserve">моложе 20 </t>
    </r>
    <r>
      <rPr>
        <vertAlign val="superscript"/>
        <sz val="6"/>
        <color rgb="FFFF0000"/>
        <rFont val="Arial"/>
        <family val="2"/>
        <charset val="204"/>
      </rPr>
      <t>3)</t>
    </r>
  </si>
  <si>
    <r>
      <t xml:space="preserve">15-49 </t>
    </r>
    <r>
      <rPr>
        <vertAlign val="superscript"/>
        <sz val="6"/>
        <color rgb="FFFF0000"/>
        <rFont val="Arial"/>
        <family val="2"/>
        <charset val="204"/>
      </rPr>
      <t>4)</t>
    </r>
  </si>
  <si>
    <r>
      <t>Суммарный  коэффициент рождаемости</t>
    </r>
    <r>
      <rPr>
        <vertAlign val="superscript"/>
        <sz val="6"/>
        <color rgb="FFFF0000"/>
        <rFont val="Arial"/>
        <family val="2"/>
        <charset val="204"/>
      </rPr>
      <t>5)</t>
    </r>
    <r>
      <rPr>
        <vertAlign val="superscript"/>
        <sz val="6"/>
        <color indexed="8"/>
        <rFont val="Arial"/>
        <family val="2"/>
        <charset val="204"/>
      </rPr>
      <t xml:space="preserve"> </t>
    </r>
    <r>
      <rPr>
        <sz val="6"/>
        <color indexed="8"/>
        <rFont val="Arial"/>
        <family val="2"/>
        <charset val="204"/>
      </rPr>
      <t>родившиеся живыми              на 1 женщину</t>
    </r>
  </si>
  <si>
    <r>
      <t>1.5. ВОЗРАСТНЫЕ КОЭФФИЦИЕНТЫ РОЖДАЕМОСТИ</t>
    </r>
    <r>
      <rPr>
        <b/>
        <vertAlign val="superscript"/>
        <sz val="8"/>
        <color indexed="8"/>
        <rFont val="Arial"/>
        <family val="2"/>
        <charset val="204"/>
      </rPr>
      <t xml:space="preserve">1); </t>
    </r>
    <r>
      <rPr>
        <b/>
        <vertAlign val="superscript"/>
        <sz val="8"/>
        <color rgb="FFFF0000"/>
        <rFont val="Arial"/>
        <family val="2"/>
        <charset val="204"/>
      </rPr>
      <t>2)</t>
    </r>
  </si>
  <si>
    <r>
      <t xml:space="preserve">1) </t>
    </r>
    <r>
      <rPr>
        <sz val="6"/>
        <rFont val="Arial"/>
        <family val="2"/>
        <charset val="204"/>
      </rPr>
      <t xml:space="preserve">Данные приведены: 1897 г. – по первой Всеобщей переписи населения на 9 февраля (28 января по старому стилю), 1926 г. – по переписи населения на 17 декабря в границах до 17 сентября 1939 г., 1939 г. – по переписи населения на 17 января, оценка с учётом территорий, вошедших в состав СССР после 17 сентября 1939 г., 1959 и 1970 гг. – по переписям населения на 15 января, 1979 г. – по переписи населения на 17 января, 1989 г. – по переписи населения на 12 января, 2002 г. – по переписи населения на 9 октября, 2010 г. – по переписи населения на 14 октября; за остальные годы – оценка на 1 января соответствующего года. 1897, 1914, 1917, 1926, 1939 гг. – наличное население, за последующие годы – постоянное население. </t>
    </r>
    <r>
      <rPr>
        <sz val="6"/>
        <rFont val="Arial"/>
        <family val="2"/>
        <charset val="204"/>
      </rPr>
      <t xml:space="preserve">С 2015 г. данные приведены с учетом численности населения Республики Крым и г.Севастополя. </t>
    </r>
  </si>
  <si>
    <r>
      <rPr>
        <vertAlign val="superscript"/>
        <sz val="7"/>
        <rFont val="Arial"/>
        <family val="2"/>
        <charset val="204"/>
      </rPr>
      <t xml:space="preserve">1) </t>
    </r>
    <r>
      <rPr>
        <sz val="7"/>
        <rFont val="Arial"/>
        <family val="2"/>
        <charset val="204"/>
      </rPr>
      <t xml:space="preserve">Данные приведены: 1926 г. – по переписи населения на 17 декабря в границах до 17 сентября 1939 г., 1939 г. – по переписи населения на 17 января, оценка с учётом территорий, вошедших в состав СССР после 17 сентября 1939 г., 1959 и 1970 гг. – по переписям населения на 15 января, 1979 гг. – по переписи населения на 17 января, 1989 г. – по переписи населения на 12 января, 2002 г. – по переписи населения на 9 октября, 2010 г. – по переписи населения на 14 октября; за остальные годы – оценка на 1 января соответствующего года. 1926, 1939 гг. – наличное население, за последующие годы  – постоянное население. С 2015 г. данные приведены с учетом численности населения Республики Крым и г.Севастополя. </t>
    </r>
  </si>
  <si>
    <r>
      <rPr>
        <vertAlign val="superscript"/>
        <sz val="6"/>
        <rFont val="Arial"/>
        <family val="2"/>
        <charset val="204"/>
      </rPr>
      <t xml:space="preserve">2)  </t>
    </r>
    <r>
      <rPr>
        <sz val="6"/>
        <rFont val="Arial"/>
        <family val="2"/>
        <charset val="204"/>
      </rPr>
      <t xml:space="preserve">С 2015 г. данные приведены с учетом численности населения Республики Крым и г.Севастополя. </t>
    </r>
  </si>
  <si>
    <r>
      <rPr>
        <vertAlign val="superscript"/>
        <sz val="7"/>
        <rFont val="Arial"/>
        <family val="2"/>
        <charset val="204"/>
      </rPr>
      <t>3)</t>
    </r>
    <r>
      <rPr>
        <sz val="6"/>
        <rFont val="Arial"/>
        <family val="2"/>
        <charset val="204"/>
      </rPr>
      <t xml:space="preserve"> При определении относительных показателей этой возрастной группы условно взято число женщин в возрасте 15-19 лет.</t>
    </r>
  </si>
  <si>
    <r>
      <rPr>
        <vertAlign val="superscript"/>
        <sz val="7"/>
        <rFont val="Arial"/>
        <family val="2"/>
        <charset val="204"/>
      </rPr>
      <t>4)</t>
    </r>
    <r>
      <rPr>
        <sz val="4"/>
        <rFont val="Arial"/>
        <family val="2"/>
        <charset val="204"/>
      </rPr>
      <t xml:space="preserve"> </t>
    </r>
    <r>
      <rPr>
        <sz val="6"/>
        <rFont val="Arial"/>
        <family val="2"/>
        <charset val="204"/>
      </rPr>
      <t>Включая родившихся у матерей в возрасте до 15 лет и старше 49 лет.</t>
    </r>
  </si>
  <si>
    <r>
      <rPr>
        <vertAlign val="superscript"/>
        <sz val="7"/>
        <rFont val="Arial"/>
        <family val="2"/>
        <charset val="204"/>
      </rPr>
      <t>5)</t>
    </r>
    <r>
      <rPr>
        <sz val="6"/>
        <rFont val="Arial"/>
        <family val="2"/>
        <charset val="204"/>
      </rPr>
      <t xml:space="preserve"> Среднее число детей, рожденных женщиной за свою жизнь.</t>
    </r>
  </si>
  <si>
    <t>Все население, млн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</si>
</sst>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4" x14ac:knownFonts="1">
    <font>
      <sz val="11"/>
      <color theme="1"/>
      <name val="Calibri"/>
      <family val="2"/>
      <charset val="204"/>
      <scheme val="minor"/>
    </font>
    <font>
      <sz val="7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6"/>
      <color indexed="8"/>
      <name val="Arial"/>
      <family val="2"/>
      <charset val="204"/>
    </font>
    <font>
      <vertAlign val="superscript"/>
      <sz val="7"/>
      <color indexed="8"/>
      <name val="Arial"/>
      <family val="2"/>
      <charset val="204"/>
    </font>
    <font>
      <vertAlign val="superscript"/>
      <sz val="6"/>
      <color indexed="8"/>
      <name val="Arial"/>
      <family val="2"/>
      <charset val="204"/>
    </font>
    <font>
      <b/>
      <vertAlign val="superscript"/>
      <sz val="8"/>
      <color indexed="8"/>
      <name val="Arial"/>
      <family val="2"/>
      <charset val="204"/>
    </font>
    <font>
      <vertAlign val="superscript"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vertAlign val="superscript"/>
      <sz val="6"/>
      <name val="Arial"/>
      <family val="2"/>
      <charset val="204"/>
    </font>
    <font>
      <sz val="6"/>
      <name val="Arial"/>
      <family val="2"/>
      <charset val="204"/>
    </font>
    <font>
      <sz val="7"/>
      <name val="Arial"/>
      <family val="2"/>
      <charset val="204"/>
    </font>
    <font>
      <vertAlign val="superscript"/>
      <sz val="7"/>
      <name val="Arial"/>
      <family val="2"/>
      <charset val="204"/>
    </font>
    <font>
      <sz val="4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color rgb="FF00B0F0"/>
      <name val="Calibri"/>
      <family val="2"/>
      <charset val="204"/>
      <scheme val="minor"/>
    </font>
    <font>
      <sz val="6"/>
      <color rgb="FFC00000"/>
      <name val="Arial"/>
      <family val="2"/>
      <charset val="204"/>
    </font>
    <font>
      <sz val="7"/>
      <color rgb="FF0070C0"/>
      <name val="Arial"/>
      <family val="2"/>
      <charset val="204"/>
    </font>
    <font>
      <i/>
      <sz val="7"/>
      <color rgb="FF0070C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vertAlign val="superscript"/>
      <sz val="8"/>
      <color rgb="FFFF0000"/>
      <name val="Arial"/>
      <family val="2"/>
      <charset val="204"/>
    </font>
    <font>
      <vertAlign val="superscript"/>
      <sz val="6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 applyAlignment="1">
      <alignment horizontal="left" vertical="center" indent="2"/>
    </xf>
    <xf numFmtId="0" fontId="0" fillId="0" borderId="0" xfId="0" applyAlignment="1">
      <alignment vertical="top" wrapText="1"/>
    </xf>
    <xf numFmtId="0" fontId="0" fillId="0" borderId="0" xfId="0" applyBorder="1"/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indent="3"/>
    </xf>
    <xf numFmtId="0" fontId="1" fillId="0" borderId="0" xfId="0" applyFont="1" applyBorder="1" applyAlignment="1">
      <alignment horizontal="right" vertical="center" wrapText="1" indent="2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right" vertical="center" wrapText="1" indent="2"/>
    </xf>
    <xf numFmtId="0" fontId="0" fillId="0" borderId="0" xfId="0" applyAlignment="1"/>
    <xf numFmtId="0" fontId="10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indent="2"/>
    </xf>
    <xf numFmtId="0" fontId="0" fillId="0" borderId="1" xfId="0" applyBorder="1"/>
    <xf numFmtId="0" fontId="3" fillId="0" borderId="1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3" fillId="0" borderId="7" xfId="0" applyFont="1" applyBorder="1" applyAlignment="1">
      <alignment horizontal="left" wrapText="1" indent="1"/>
    </xf>
    <xf numFmtId="0" fontId="5" fillId="0" borderId="7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wrapText="1" indent="1"/>
    </xf>
    <xf numFmtId="0" fontId="0" fillId="0" borderId="2" xfId="0" applyBorder="1" applyAlignment="1">
      <alignment vertical="center" wrapText="1"/>
    </xf>
    <xf numFmtId="0" fontId="0" fillId="0" borderId="8" xfId="0" applyBorder="1" applyAlignment="1">
      <alignment horizontal="left" vertical="top" wrapText="1" indent="1"/>
    </xf>
    <xf numFmtId="0" fontId="5" fillId="0" borderId="8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right" vertical="center" wrapText="1" indent="5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 wrapText="1" indent="5"/>
    </xf>
    <xf numFmtId="0" fontId="1" fillId="0" borderId="8" xfId="0" applyFont="1" applyBorder="1" applyAlignment="1">
      <alignment horizontal="right" vertical="center" wrapText="1" indent="5"/>
    </xf>
    <xf numFmtId="0" fontId="1" fillId="0" borderId="1" xfId="0" applyFont="1" applyBorder="1" applyAlignment="1">
      <alignment horizontal="right" vertical="center" wrapText="1" indent="5"/>
    </xf>
    <xf numFmtId="0" fontId="3" fillId="0" borderId="6" xfId="0" applyFont="1" applyBorder="1" applyAlignment="1">
      <alignment horizontal="left" vertical="center" wrapText="1" indent="1"/>
    </xf>
    <xf numFmtId="0" fontId="0" fillId="0" borderId="2" xfId="0" applyBorder="1" applyAlignment="1">
      <alignment horizontal="left" vertical="top" wrapText="1" indent="1"/>
    </xf>
    <xf numFmtId="0" fontId="3" fillId="0" borderId="10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indent="3"/>
    </xf>
    <xf numFmtId="0" fontId="3" fillId="0" borderId="4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top" wrapText="1" inden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center" wrapText="1" indent="4"/>
    </xf>
    <xf numFmtId="0" fontId="13" fillId="0" borderId="6" xfId="0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right" vertical="center" wrapText="1"/>
    </xf>
    <xf numFmtId="0" fontId="13" fillId="0" borderId="7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4" xfId="0" applyFont="1" applyFill="1" applyBorder="1" applyAlignment="1">
      <alignment horizontal="left" vertical="center" wrapText="1" indent="2"/>
    </xf>
    <xf numFmtId="164" fontId="13" fillId="0" borderId="4" xfId="0" applyNumberFormat="1" applyFont="1" applyFill="1" applyBorder="1" applyAlignment="1">
      <alignment horizontal="right" vertical="center" wrapText="1" indent="3"/>
    </xf>
    <xf numFmtId="164" fontId="13" fillId="0" borderId="7" xfId="0" applyNumberFormat="1" applyFont="1" applyFill="1" applyBorder="1" applyAlignment="1">
      <alignment horizontal="right" vertical="center" wrapText="1" indent="3"/>
    </xf>
    <xf numFmtId="0" fontId="13" fillId="0" borderId="7" xfId="0" applyFont="1" applyFill="1" applyBorder="1" applyAlignment="1">
      <alignment horizontal="right" vertical="center" wrapText="1" indent="3"/>
    </xf>
    <xf numFmtId="0" fontId="13" fillId="0" borderId="0" xfId="0" applyFont="1" applyFill="1" applyBorder="1" applyAlignment="1">
      <alignment horizontal="right" vertical="center" wrapText="1" indent="3"/>
    </xf>
    <xf numFmtId="0" fontId="13" fillId="0" borderId="4" xfId="0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right" vertical="center" wrapText="1" indent="3"/>
    </xf>
    <xf numFmtId="0" fontId="13" fillId="0" borderId="2" xfId="0" applyFont="1" applyFill="1" applyBorder="1" applyAlignment="1">
      <alignment horizontal="left" vertical="center" wrapText="1" indent="1"/>
    </xf>
    <xf numFmtId="164" fontId="13" fillId="0" borderId="8" xfId="0" applyNumberFormat="1" applyFont="1" applyFill="1" applyBorder="1" applyAlignment="1">
      <alignment horizontal="right" vertical="center" wrapText="1" indent="3"/>
    </xf>
    <xf numFmtId="0" fontId="13" fillId="0" borderId="8" xfId="0" applyFont="1" applyFill="1" applyBorder="1" applyAlignment="1">
      <alignment horizontal="right" vertical="center" wrapText="1" indent="3"/>
    </xf>
    <xf numFmtId="0" fontId="13" fillId="0" borderId="14" xfId="0" applyFont="1" applyFill="1" applyBorder="1" applyAlignment="1">
      <alignment horizontal="right" vertical="center" wrapText="1" indent="3"/>
    </xf>
    <xf numFmtId="0" fontId="13" fillId="0" borderId="4" xfId="0" applyFont="1" applyFill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right" vertical="center" wrapText="1" indent="2"/>
    </xf>
    <xf numFmtId="0" fontId="13" fillId="0" borderId="7" xfId="0" applyFont="1" applyFill="1" applyBorder="1" applyAlignment="1">
      <alignment horizontal="right" vertical="center" wrapText="1" indent="2"/>
    </xf>
    <xf numFmtId="0" fontId="13" fillId="0" borderId="0" xfId="0" applyFont="1" applyFill="1" applyBorder="1" applyAlignment="1">
      <alignment horizontal="right" vertical="center" wrapText="1" indent="2"/>
    </xf>
    <xf numFmtId="0" fontId="13" fillId="0" borderId="4" xfId="0" applyFont="1" applyFill="1" applyBorder="1" applyAlignment="1">
      <alignment horizontal="right" vertical="center" wrapText="1" indent="2"/>
    </xf>
    <xf numFmtId="0" fontId="13" fillId="0" borderId="2" xfId="0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right" vertical="center" wrapText="1" indent="2"/>
    </xf>
    <xf numFmtId="164" fontId="13" fillId="0" borderId="1" xfId="0" applyNumberFormat="1" applyFont="1" applyFill="1" applyBorder="1" applyAlignment="1">
      <alignment horizontal="right" vertical="center" wrapText="1" indent="2"/>
    </xf>
    <xf numFmtId="0" fontId="13" fillId="0" borderId="8" xfId="0" applyFont="1" applyFill="1" applyBorder="1" applyAlignment="1">
      <alignment horizontal="right" vertical="center" wrapText="1" indent="2"/>
    </xf>
    <xf numFmtId="0" fontId="13" fillId="0" borderId="1" xfId="0" applyFont="1" applyFill="1" applyBorder="1" applyAlignment="1">
      <alignment horizontal="right" vertical="center" wrapText="1" indent="2"/>
    </xf>
    <xf numFmtId="2" fontId="13" fillId="0" borderId="7" xfId="0" applyNumberFormat="1" applyFont="1" applyFill="1" applyBorder="1" applyAlignment="1">
      <alignment horizontal="right" vertical="center" wrapText="1" indent="2"/>
    </xf>
    <xf numFmtId="2" fontId="13" fillId="0" borderId="4" xfId="0" applyNumberFormat="1" applyFont="1" applyFill="1" applyBorder="1" applyAlignment="1">
      <alignment horizontal="right" vertical="center" wrapText="1" indent="2"/>
    </xf>
    <xf numFmtId="2" fontId="13" fillId="0" borderId="0" xfId="0" applyNumberFormat="1" applyFont="1" applyFill="1" applyBorder="1" applyAlignment="1">
      <alignment horizontal="right" vertical="center" wrapText="1" indent="2"/>
    </xf>
    <xf numFmtId="2" fontId="13" fillId="0" borderId="8" xfId="0" applyNumberFormat="1" applyFont="1" applyFill="1" applyBorder="1" applyAlignment="1">
      <alignment horizontal="right" vertical="center" wrapText="1" indent="2"/>
    </xf>
    <xf numFmtId="2" fontId="13" fillId="0" borderId="2" xfId="0" applyNumberFormat="1" applyFont="1" applyFill="1" applyBorder="1" applyAlignment="1">
      <alignment horizontal="right" vertical="center" wrapText="1" indent="2"/>
    </xf>
    <xf numFmtId="2" fontId="13" fillId="0" borderId="1" xfId="0" applyNumberFormat="1" applyFont="1" applyFill="1" applyBorder="1" applyAlignment="1">
      <alignment horizontal="right" vertical="center" wrapText="1" indent="2"/>
    </xf>
    <xf numFmtId="164" fontId="13" fillId="0" borderId="4" xfId="0" applyNumberFormat="1" applyFont="1" applyFill="1" applyBorder="1" applyAlignment="1">
      <alignment horizontal="right" wrapText="1" indent="2"/>
    </xf>
    <xf numFmtId="164" fontId="13" fillId="0" borderId="6" xfId="0" applyNumberFormat="1" applyFont="1" applyFill="1" applyBorder="1" applyAlignment="1">
      <alignment horizontal="right" wrapText="1" indent="2"/>
    </xf>
    <xf numFmtId="164" fontId="13" fillId="0" borderId="11" xfId="0" applyNumberFormat="1" applyFont="1" applyFill="1" applyBorder="1" applyAlignment="1">
      <alignment horizontal="right" wrapText="1" indent="2"/>
    </xf>
    <xf numFmtId="165" fontId="13" fillId="0" borderId="0" xfId="0" applyNumberFormat="1" applyFont="1" applyFill="1" applyBorder="1" applyAlignment="1">
      <alignment horizontal="right" wrapText="1" indent="2"/>
    </xf>
    <xf numFmtId="164" fontId="13" fillId="0" borderId="7" xfId="0" applyNumberFormat="1" applyFont="1" applyFill="1" applyBorder="1" applyAlignment="1">
      <alignment horizontal="right" wrapText="1" indent="2"/>
    </xf>
    <xf numFmtId="164" fontId="13" fillId="0" borderId="8" xfId="0" applyNumberFormat="1" applyFont="1" applyFill="1" applyBorder="1" applyAlignment="1">
      <alignment horizontal="right" wrapText="1" indent="2"/>
    </xf>
    <xf numFmtId="165" fontId="13" fillId="0" borderId="1" xfId="0" applyNumberFormat="1" applyFont="1" applyFill="1" applyBorder="1" applyAlignment="1">
      <alignment horizontal="right" wrapText="1" indent="2"/>
    </xf>
    <xf numFmtId="0" fontId="11" fillId="0" borderId="0" xfId="0" applyFont="1" applyFill="1" applyAlignment="1">
      <alignment vertical="center"/>
    </xf>
    <xf numFmtId="0" fontId="16" fillId="0" borderId="0" xfId="0" applyFont="1" applyFill="1"/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/>
    <xf numFmtId="0" fontId="17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164" fontId="19" fillId="0" borderId="0" xfId="0" applyNumberFormat="1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3"/>
    </xf>
    <xf numFmtId="0" fontId="0" fillId="0" borderId="0" xfId="0" applyAlignment="1">
      <alignment horizontal="left" vertical="center" indent="3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164" fontId="13" fillId="0" borderId="4" xfId="0" applyNumberFormat="1" applyFont="1" applyFill="1" applyBorder="1" applyAlignment="1">
      <alignment horizontal="right" wrapText="1" indent="3"/>
    </xf>
    <xf numFmtId="164" fontId="13" fillId="0" borderId="7" xfId="0" applyNumberFormat="1" applyFont="1" applyFill="1" applyBorder="1" applyAlignment="1">
      <alignment horizontal="right" wrapText="1" indent="3"/>
    </xf>
    <xf numFmtId="0" fontId="13" fillId="0" borderId="7" xfId="0" applyFont="1" applyFill="1" applyBorder="1" applyAlignment="1">
      <alignment horizontal="right" wrapText="1" indent="3"/>
    </xf>
    <xf numFmtId="0" fontId="13" fillId="0" borderId="0" xfId="0" applyFont="1" applyFill="1" applyBorder="1" applyAlignment="1">
      <alignment horizontal="right" wrapText="1" indent="3"/>
    </xf>
    <xf numFmtId="0" fontId="3" fillId="0" borderId="12" xfId="0" applyFont="1" applyBorder="1" applyAlignment="1">
      <alignment horizontal="left" vertical="top" wrapText="1" indent="1"/>
    </xf>
    <xf numFmtId="0" fontId="3" fillId="0" borderId="10" xfId="0" applyFont="1" applyBorder="1" applyAlignment="1">
      <alignment horizontal="left" vertical="top" wrapText="1" indent="1"/>
    </xf>
    <xf numFmtId="0" fontId="3" fillId="0" borderId="12" xfId="0" applyFont="1" applyBorder="1" applyAlignment="1">
      <alignment horizontal="left" wrapText="1" indent="1"/>
    </xf>
    <xf numFmtId="0" fontId="3" fillId="0" borderId="9" xfId="0" applyFont="1" applyBorder="1" applyAlignment="1">
      <alignment horizontal="left" wrapText="1" indent="1"/>
    </xf>
    <xf numFmtId="0" fontId="13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wrapText="1"/>
    </xf>
    <xf numFmtId="0" fontId="0" fillId="0" borderId="1" xfId="0" applyBorder="1" applyAlignment="1">
      <alignment wrapText="1"/>
    </xf>
    <xf numFmtId="0" fontId="10" fillId="0" borderId="0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wrapText="1"/>
    </xf>
    <xf numFmtId="2" fontId="13" fillId="0" borderId="7" xfId="0" applyNumberFormat="1" applyFont="1" applyFill="1" applyBorder="1" applyAlignment="1">
      <alignment horizontal="right" wrapText="1" indent="2"/>
    </xf>
    <xf numFmtId="2" fontId="13" fillId="0" borderId="4" xfId="0" applyNumberFormat="1" applyFont="1" applyFill="1" applyBorder="1" applyAlignment="1">
      <alignment horizontal="right" wrapText="1" indent="2"/>
    </xf>
    <xf numFmtId="2" fontId="13" fillId="0" borderId="0" xfId="0" applyNumberFormat="1" applyFont="1" applyFill="1" applyBorder="1" applyAlignment="1">
      <alignment horizontal="right" wrapText="1" indent="2"/>
    </xf>
    <xf numFmtId="0" fontId="1" fillId="0" borderId="1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2" fontId="13" fillId="0" borderId="11" xfId="0" applyNumberFormat="1" applyFont="1" applyFill="1" applyBorder="1" applyAlignment="1">
      <alignment horizontal="right" wrapText="1" indent="2"/>
    </xf>
    <xf numFmtId="0" fontId="15" fillId="0" borderId="0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top" wrapText="1" indent="1"/>
    </xf>
    <xf numFmtId="0" fontId="3" fillId="0" borderId="13" xfId="0" applyFont="1" applyBorder="1" applyAlignment="1">
      <alignment horizontal="left" vertical="top" wrapText="1" indent="1"/>
    </xf>
    <xf numFmtId="0" fontId="3" fillId="0" borderId="14" xfId="0" applyFont="1" applyBorder="1" applyAlignment="1">
      <alignment horizontal="left" vertical="top" wrapText="1" inden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tabSelected="1" zoomScale="120" zoomScaleNormal="120" workbookViewId="0">
      <pane ySplit="4" topLeftCell="A23" activePane="bottomLeft" state="frozen"/>
      <selection pane="bottomLeft" activeCell="B3" sqref="B3:B4"/>
    </sheetView>
  </sheetViews>
  <sheetFormatPr defaultRowHeight="15" x14ac:dyDescent="0.25"/>
  <cols>
    <col min="1" max="1" width="19.140625" customWidth="1"/>
    <col min="2" max="2" width="10.5703125" customWidth="1"/>
    <col min="3" max="3" width="10.42578125" customWidth="1"/>
    <col min="4" max="4" width="11.140625" customWidth="1"/>
    <col min="5" max="5" width="11.28515625" customWidth="1"/>
    <col min="6" max="6" width="12.7109375" customWidth="1"/>
    <col min="8" max="9" width="8.85546875" style="91"/>
  </cols>
  <sheetData>
    <row r="1" spans="1:8" ht="26.25" customHeight="1" x14ac:dyDescent="0.25">
      <c r="A1" s="100" t="s">
        <v>51</v>
      </c>
      <c r="B1" s="101"/>
      <c r="C1" s="101"/>
      <c r="D1" s="101"/>
      <c r="E1" s="101"/>
      <c r="F1" s="101"/>
    </row>
    <row r="2" spans="1:8" ht="9.75" customHeight="1" x14ac:dyDescent="0.25">
      <c r="A2" s="15"/>
      <c r="B2" s="16"/>
      <c r="C2" s="16"/>
      <c r="D2" s="16"/>
      <c r="E2" s="16"/>
      <c r="F2" s="16"/>
    </row>
    <row r="3" spans="1:8" ht="19.5" customHeight="1" x14ac:dyDescent="0.25">
      <c r="A3" s="44" t="s">
        <v>0</v>
      </c>
      <c r="B3" s="132" t="s">
        <v>87</v>
      </c>
      <c r="C3" s="102" t="s">
        <v>1</v>
      </c>
      <c r="D3" s="103"/>
      <c r="E3" s="102" t="s">
        <v>53</v>
      </c>
      <c r="F3" s="104"/>
    </row>
    <row r="4" spans="1:8" x14ac:dyDescent="0.25">
      <c r="A4" s="20"/>
      <c r="B4" s="133"/>
      <c r="C4" s="42" t="s">
        <v>44</v>
      </c>
      <c r="D4" s="18" t="s">
        <v>45</v>
      </c>
      <c r="E4" s="42" t="s">
        <v>44</v>
      </c>
      <c r="F4" s="17" t="s">
        <v>45</v>
      </c>
    </row>
    <row r="5" spans="1:8" x14ac:dyDescent="0.25">
      <c r="A5" s="48">
        <v>1897</v>
      </c>
      <c r="B5" s="49"/>
      <c r="C5" s="50"/>
      <c r="D5" s="49"/>
      <c r="E5" s="50"/>
      <c r="F5" s="51"/>
    </row>
    <row r="6" spans="1:8" x14ac:dyDescent="0.25">
      <c r="A6" s="52" t="s">
        <v>46</v>
      </c>
      <c r="B6" s="105">
        <v>128.19999999999999</v>
      </c>
      <c r="C6" s="106">
        <v>20.100000000000001</v>
      </c>
      <c r="D6" s="105">
        <v>108.1</v>
      </c>
      <c r="E6" s="107">
        <v>16</v>
      </c>
      <c r="F6" s="108">
        <v>84</v>
      </c>
    </row>
    <row r="7" spans="1:8" x14ac:dyDescent="0.25">
      <c r="A7" s="52" t="s">
        <v>47</v>
      </c>
      <c r="B7" s="105"/>
      <c r="C7" s="106"/>
      <c r="D7" s="105"/>
      <c r="E7" s="107"/>
      <c r="F7" s="108"/>
      <c r="H7" s="92"/>
    </row>
    <row r="8" spans="1:8" x14ac:dyDescent="0.25">
      <c r="A8" s="52" t="s">
        <v>48</v>
      </c>
      <c r="B8" s="53">
        <v>67.5</v>
      </c>
      <c r="C8" s="54">
        <v>9.9</v>
      </c>
      <c r="D8" s="53">
        <v>57.6</v>
      </c>
      <c r="E8" s="55">
        <v>15</v>
      </c>
      <c r="F8" s="56">
        <v>85</v>
      </c>
      <c r="H8" s="92"/>
    </row>
    <row r="9" spans="1:8" x14ac:dyDescent="0.25">
      <c r="A9" s="57">
        <v>1914</v>
      </c>
      <c r="B9" s="53"/>
      <c r="C9" s="53"/>
      <c r="D9" s="53"/>
      <c r="E9" s="55"/>
      <c r="F9" s="56"/>
      <c r="H9" s="92"/>
    </row>
    <row r="10" spans="1:8" x14ac:dyDescent="0.25">
      <c r="A10" s="52" t="s">
        <v>46</v>
      </c>
      <c r="B10" s="105">
        <v>165.7</v>
      </c>
      <c r="C10" s="105">
        <v>30.6</v>
      </c>
      <c r="D10" s="105">
        <v>135.1</v>
      </c>
      <c r="E10" s="107">
        <v>18</v>
      </c>
      <c r="F10" s="108">
        <v>82</v>
      </c>
      <c r="H10" s="92"/>
    </row>
    <row r="11" spans="1:8" x14ac:dyDescent="0.25">
      <c r="A11" s="52" t="s">
        <v>47</v>
      </c>
      <c r="B11" s="105"/>
      <c r="C11" s="105"/>
      <c r="D11" s="105"/>
      <c r="E11" s="107"/>
      <c r="F11" s="108"/>
      <c r="H11" s="92"/>
    </row>
    <row r="12" spans="1:8" x14ac:dyDescent="0.25">
      <c r="A12" s="52" t="s">
        <v>48</v>
      </c>
      <c r="B12" s="53">
        <v>89.9</v>
      </c>
      <c r="C12" s="53">
        <v>15.7</v>
      </c>
      <c r="D12" s="53">
        <v>74.2</v>
      </c>
      <c r="E12" s="55">
        <v>17</v>
      </c>
      <c r="F12" s="56">
        <v>83</v>
      </c>
      <c r="H12" s="92"/>
    </row>
    <row r="13" spans="1:8" x14ac:dyDescent="0.25">
      <c r="A13" s="57">
        <v>1917</v>
      </c>
      <c r="B13" s="53">
        <v>91</v>
      </c>
      <c r="C13" s="53">
        <v>15.5</v>
      </c>
      <c r="D13" s="53">
        <v>75.5</v>
      </c>
      <c r="E13" s="55">
        <v>17</v>
      </c>
      <c r="F13" s="56">
        <v>83</v>
      </c>
      <c r="H13" s="92"/>
    </row>
    <row r="14" spans="1:8" x14ac:dyDescent="0.25">
      <c r="A14" s="57">
        <v>1926</v>
      </c>
      <c r="B14" s="53">
        <v>92.7</v>
      </c>
      <c r="C14" s="53">
        <v>16.399999999999999</v>
      </c>
      <c r="D14" s="53">
        <v>76.3</v>
      </c>
      <c r="E14" s="55">
        <v>18</v>
      </c>
      <c r="F14" s="56">
        <v>82</v>
      </c>
      <c r="H14" s="92"/>
    </row>
    <row r="15" spans="1:8" x14ac:dyDescent="0.25">
      <c r="A15" s="57">
        <v>1939</v>
      </c>
      <c r="B15" s="53">
        <v>108.4</v>
      </c>
      <c r="C15" s="53">
        <v>36.299999999999997</v>
      </c>
      <c r="D15" s="53">
        <v>72.099999999999994</v>
      </c>
      <c r="E15" s="55">
        <v>33</v>
      </c>
      <c r="F15" s="56">
        <v>67</v>
      </c>
      <c r="H15" s="92"/>
    </row>
    <row r="16" spans="1:8" x14ac:dyDescent="0.25">
      <c r="A16" s="57">
        <v>1959</v>
      </c>
      <c r="B16" s="53">
        <v>117.2</v>
      </c>
      <c r="C16" s="53">
        <v>61.1</v>
      </c>
      <c r="D16" s="53">
        <v>56.1</v>
      </c>
      <c r="E16" s="55">
        <v>52</v>
      </c>
      <c r="F16" s="56">
        <v>48</v>
      </c>
      <c r="H16" s="92"/>
    </row>
    <row r="17" spans="1:8" x14ac:dyDescent="0.25">
      <c r="A17" s="57">
        <v>1970</v>
      </c>
      <c r="B17" s="53">
        <v>129.9</v>
      </c>
      <c r="C17" s="53">
        <v>80.599999999999994</v>
      </c>
      <c r="D17" s="53">
        <v>49.3</v>
      </c>
      <c r="E17" s="55">
        <v>62</v>
      </c>
      <c r="F17" s="56">
        <v>38</v>
      </c>
      <c r="H17" s="92"/>
    </row>
    <row r="18" spans="1:8" x14ac:dyDescent="0.25">
      <c r="A18" s="57">
        <v>1971</v>
      </c>
      <c r="B18" s="53">
        <v>130.6</v>
      </c>
      <c r="C18" s="53">
        <v>82</v>
      </c>
      <c r="D18" s="53">
        <v>48.6</v>
      </c>
      <c r="E18" s="55">
        <v>63</v>
      </c>
      <c r="F18" s="56">
        <v>37</v>
      </c>
      <c r="H18" s="92"/>
    </row>
    <row r="19" spans="1:8" x14ac:dyDescent="0.25">
      <c r="A19" s="57">
        <v>1972</v>
      </c>
      <c r="B19" s="53">
        <v>131.30000000000001</v>
      </c>
      <c r="C19" s="53">
        <v>83.6</v>
      </c>
      <c r="D19" s="53">
        <v>47.7</v>
      </c>
      <c r="E19" s="55">
        <v>64</v>
      </c>
      <c r="F19" s="56">
        <v>36</v>
      </c>
      <c r="H19" s="92"/>
    </row>
    <row r="20" spans="1:8" x14ac:dyDescent="0.25">
      <c r="A20" s="57">
        <v>1973</v>
      </c>
      <c r="B20" s="53">
        <v>132.1</v>
      </c>
      <c r="C20" s="53">
        <v>85.4</v>
      </c>
      <c r="D20" s="53">
        <v>46.7</v>
      </c>
      <c r="E20" s="55">
        <v>65</v>
      </c>
      <c r="F20" s="56">
        <v>35</v>
      </c>
      <c r="H20" s="92"/>
    </row>
    <row r="21" spans="1:8" x14ac:dyDescent="0.25">
      <c r="A21" s="57">
        <v>1974</v>
      </c>
      <c r="B21" s="53">
        <v>132.80000000000001</v>
      </c>
      <c r="C21" s="53">
        <v>87.1</v>
      </c>
      <c r="D21" s="53">
        <v>45.7</v>
      </c>
      <c r="E21" s="55">
        <v>66</v>
      </c>
      <c r="F21" s="56">
        <v>34</v>
      </c>
      <c r="H21" s="92"/>
    </row>
    <row r="22" spans="1:8" x14ac:dyDescent="0.25">
      <c r="A22" s="57">
        <v>1975</v>
      </c>
      <c r="B22" s="53">
        <v>133.6</v>
      </c>
      <c r="C22" s="53">
        <v>88.9</v>
      </c>
      <c r="D22" s="53">
        <v>44.7</v>
      </c>
      <c r="E22" s="55">
        <v>67</v>
      </c>
      <c r="F22" s="56">
        <v>33</v>
      </c>
      <c r="H22" s="92"/>
    </row>
    <row r="23" spans="1:8" x14ac:dyDescent="0.25">
      <c r="A23" s="57">
        <v>1976</v>
      </c>
      <c r="B23" s="53">
        <v>134.5</v>
      </c>
      <c r="C23" s="53">
        <v>90.6</v>
      </c>
      <c r="D23" s="53">
        <v>43.9</v>
      </c>
      <c r="E23" s="55">
        <v>67</v>
      </c>
      <c r="F23" s="56">
        <v>33</v>
      </c>
      <c r="H23" s="92"/>
    </row>
    <row r="24" spans="1:8" x14ac:dyDescent="0.25">
      <c r="A24" s="57">
        <v>1977</v>
      </c>
      <c r="B24" s="53">
        <v>135.5</v>
      </c>
      <c r="C24" s="53">
        <v>92.1</v>
      </c>
      <c r="D24" s="53">
        <v>43.4</v>
      </c>
      <c r="E24" s="55">
        <v>68</v>
      </c>
      <c r="F24" s="56">
        <v>32</v>
      </c>
      <c r="H24" s="92"/>
    </row>
    <row r="25" spans="1:8" x14ac:dyDescent="0.25">
      <c r="A25" s="57">
        <v>1978</v>
      </c>
      <c r="B25" s="53">
        <v>136.5</v>
      </c>
      <c r="C25" s="53">
        <v>93.5</v>
      </c>
      <c r="D25" s="53">
        <v>43</v>
      </c>
      <c r="E25" s="55">
        <v>69</v>
      </c>
      <c r="F25" s="56">
        <v>31</v>
      </c>
      <c r="H25" s="92"/>
    </row>
    <row r="26" spans="1:8" x14ac:dyDescent="0.25">
      <c r="A26" s="57">
        <v>1979</v>
      </c>
      <c r="B26" s="53">
        <v>137.4</v>
      </c>
      <c r="C26" s="53">
        <v>94.9</v>
      </c>
      <c r="D26" s="53">
        <v>42.5</v>
      </c>
      <c r="E26" s="55">
        <v>69</v>
      </c>
      <c r="F26" s="56">
        <v>31</v>
      </c>
      <c r="H26" s="92"/>
    </row>
    <row r="27" spans="1:8" x14ac:dyDescent="0.25">
      <c r="A27" s="57">
        <v>1980</v>
      </c>
      <c r="B27" s="53">
        <v>138.1</v>
      </c>
      <c r="C27" s="53">
        <v>96.1</v>
      </c>
      <c r="D27" s="53">
        <v>42</v>
      </c>
      <c r="E27" s="55">
        <v>70</v>
      </c>
      <c r="F27" s="56">
        <v>30</v>
      </c>
      <c r="H27" s="92"/>
    </row>
    <row r="28" spans="1:8" x14ac:dyDescent="0.25">
      <c r="A28" s="57">
        <v>1981</v>
      </c>
      <c r="B28" s="53">
        <v>138.80000000000001</v>
      </c>
      <c r="C28" s="53">
        <v>97.3</v>
      </c>
      <c r="D28" s="53">
        <v>41.5</v>
      </c>
      <c r="E28" s="55">
        <v>70</v>
      </c>
      <c r="F28" s="56">
        <v>30</v>
      </c>
      <c r="H28" s="92"/>
    </row>
    <row r="29" spans="1:8" x14ac:dyDescent="0.25">
      <c r="A29" s="57">
        <v>1982</v>
      </c>
      <c r="B29" s="53">
        <v>139.6</v>
      </c>
      <c r="C29" s="53">
        <v>98.5</v>
      </c>
      <c r="D29" s="53">
        <v>41.1</v>
      </c>
      <c r="E29" s="55">
        <v>71</v>
      </c>
      <c r="F29" s="56">
        <v>29</v>
      </c>
      <c r="H29" s="92"/>
    </row>
    <row r="30" spans="1:8" x14ac:dyDescent="0.25">
      <c r="A30" s="57">
        <v>1983</v>
      </c>
      <c r="B30" s="53">
        <v>140.5</v>
      </c>
      <c r="C30" s="53">
        <v>99.9</v>
      </c>
      <c r="D30" s="53">
        <v>40.6</v>
      </c>
      <c r="E30" s="55">
        <v>71</v>
      </c>
      <c r="F30" s="56">
        <v>29</v>
      </c>
      <c r="H30" s="92"/>
    </row>
    <row r="31" spans="1:8" x14ac:dyDescent="0.25">
      <c r="A31" s="57">
        <v>1984</v>
      </c>
      <c r="B31" s="53">
        <v>141.6</v>
      </c>
      <c r="C31" s="53">
        <v>101.2</v>
      </c>
      <c r="D31" s="53">
        <v>40.4</v>
      </c>
      <c r="E31" s="55">
        <v>71</v>
      </c>
      <c r="F31" s="56">
        <v>29</v>
      </c>
      <c r="H31" s="92"/>
    </row>
    <row r="32" spans="1:8" x14ac:dyDescent="0.25">
      <c r="A32" s="57">
        <v>1985</v>
      </c>
      <c r="B32" s="53">
        <v>142.5</v>
      </c>
      <c r="C32" s="53">
        <v>102.4</v>
      </c>
      <c r="D32" s="53">
        <v>40.1</v>
      </c>
      <c r="E32" s="55">
        <v>72</v>
      </c>
      <c r="F32" s="56">
        <v>28</v>
      </c>
      <c r="H32" s="92"/>
    </row>
    <row r="33" spans="1:16" x14ac:dyDescent="0.25">
      <c r="A33" s="57">
        <v>1986</v>
      </c>
      <c r="B33" s="53">
        <v>143.6</v>
      </c>
      <c r="C33" s="53">
        <v>103.7</v>
      </c>
      <c r="D33" s="53">
        <v>39.9</v>
      </c>
      <c r="E33" s="55">
        <v>72</v>
      </c>
      <c r="F33" s="56">
        <v>28</v>
      </c>
      <c r="H33" s="92"/>
    </row>
    <row r="34" spans="1:16" x14ac:dyDescent="0.25">
      <c r="A34" s="57">
        <v>1987</v>
      </c>
      <c r="B34" s="53">
        <v>144.80000000000001</v>
      </c>
      <c r="C34" s="53">
        <v>105.2</v>
      </c>
      <c r="D34" s="53">
        <v>39.6</v>
      </c>
      <c r="E34" s="55">
        <v>73</v>
      </c>
      <c r="F34" s="56">
        <v>27</v>
      </c>
      <c r="H34" s="92"/>
    </row>
    <row r="35" spans="1:16" x14ac:dyDescent="0.25">
      <c r="A35" s="57">
        <v>1988</v>
      </c>
      <c r="B35" s="53">
        <v>146</v>
      </c>
      <c r="C35" s="53">
        <v>106.7</v>
      </c>
      <c r="D35" s="53">
        <v>39.299999999999997</v>
      </c>
      <c r="E35" s="55">
        <v>73</v>
      </c>
      <c r="F35" s="56">
        <v>27</v>
      </c>
      <c r="H35" s="92"/>
    </row>
    <row r="36" spans="1:16" x14ac:dyDescent="0.25">
      <c r="A36" s="57">
        <v>1989</v>
      </c>
      <c r="B36" s="53">
        <v>147</v>
      </c>
      <c r="C36" s="53">
        <v>108</v>
      </c>
      <c r="D36" s="53">
        <v>39</v>
      </c>
      <c r="E36" s="55">
        <v>73</v>
      </c>
      <c r="F36" s="56">
        <v>27</v>
      </c>
      <c r="H36" s="92"/>
    </row>
    <row r="37" spans="1:16" x14ac:dyDescent="0.25">
      <c r="A37" s="57">
        <v>1990</v>
      </c>
      <c r="B37" s="53">
        <v>147.69999999999999</v>
      </c>
      <c r="C37" s="53">
        <v>108.8</v>
      </c>
      <c r="D37" s="53">
        <v>38.9</v>
      </c>
      <c r="E37" s="55">
        <v>74</v>
      </c>
      <c r="F37" s="56">
        <v>26</v>
      </c>
      <c r="H37" s="92"/>
    </row>
    <row r="38" spans="1:16" x14ac:dyDescent="0.25">
      <c r="A38" s="57">
        <v>1991</v>
      </c>
      <c r="B38" s="53">
        <v>148.30000000000001</v>
      </c>
      <c r="C38" s="53">
        <v>109.4</v>
      </c>
      <c r="D38" s="53">
        <v>38.9</v>
      </c>
      <c r="E38" s="55">
        <v>74</v>
      </c>
      <c r="F38" s="56">
        <v>26</v>
      </c>
      <c r="H38" s="92"/>
    </row>
    <row r="39" spans="1:16" x14ac:dyDescent="0.25">
      <c r="A39" s="57">
        <v>1992</v>
      </c>
      <c r="B39" s="53">
        <v>148.5</v>
      </c>
      <c r="C39" s="53">
        <v>109.3</v>
      </c>
      <c r="D39" s="53">
        <v>39.200000000000003</v>
      </c>
      <c r="E39" s="55">
        <v>74</v>
      </c>
      <c r="F39" s="56">
        <v>26</v>
      </c>
      <c r="H39" s="92"/>
    </row>
    <row r="40" spans="1:16" x14ac:dyDescent="0.25">
      <c r="A40" s="57">
        <v>1993</v>
      </c>
      <c r="B40" s="53">
        <v>148.6</v>
      </c>
      <c r="C40" s="53">
        <v>108.7</v>
      </c>
      <c r="D40" s="53">
        <v>39.9</v>
      </c>
      <c r="E40" s="55">
        <v>73</v>
      </c>
      <c r="F40" s="56">
        <v>27</v>
      </c>
      <c r="H40" s="92"/>
    </row>
    <row r="41" spans="1:16" ht="15.75" customHeight="1" x14ac:dyDescent="0.25">
      <c r="A41" s="57">
        <v>1994</v>
      </c>
      <c r="B41" s="53">
        <v>148.4</v>
      </c>
      <c r="C41" s="53">
        <v>108.3</v>
      </c>
      <c r="D41" s="53">
        <v>40.1</v>
      </c>
      <c r="E41" s="55">
        <v>73</v>
      </c>
      <c r="F41" s="56">
        <v>27</v>
      </c>
      <c r="H41" s="92"/>
      <c r="J41" s="12"/>
      <c r="K41" s="12"/>
      <c r="L41" s="12"/>
      <c r="M41" s="12"/>
      <c r="N41" s="12"/>
      <c r="O41" s="12"/>
      <c r="P41" s="12"/>
    </row>
    <row r="42" spans="1:16" ht="17.25" customHeight="1" x14ac:dyDescent="0.25">
      <c r="A42" s="57">
        <v>1995</v>
      </c>
      <c r="B42" s="53">
        <v>148.4</v>
      </c>
      <c r="C42" s="53">
        <v>108.3</v>
      </c>
      <c r="D42" s="53">
        <v>40.200000000000003</v>
      </c>
      <c r="E42" s="55">
        <v>73</v>
      </c>
      <c r="F42" s="56">
        <v>27</v>
      </c>
      <c r="H42" s="92"/>
      <c r="J42" s="12"/>
      <c r="K42" s="12"/>
      <c r="L42" s="12"/>
      <c r="M42" s="12"/>
      <c r="N42" s="12"/>
      <c r="O42" s="12"/>
      <c r="P42" s="12"/>
    </row>
    <row r="43" spans="1:16" x14ac:dyDescent="0.25">
      <c r="A43" s="57">
        <v>1996</v>
      </c>
      <c r="B43" s="53">
        <v>148.30000000000001</v>
      </c>
      <c r="C43" s="53">
        <v>108.3</v>
      </c>
      <c r="D43" s="54">
        <v>40</v>
      </c>
      <c r="E43" s="55">
        <v>73</v>
      </c>
      <c r="F43" s="56">
        <v>27</v>
      </c>
      <c r="H43" s="92"/>
    </row>
    <row r="44" spans="1:16" x14ac:dyDescent="0.25">
      <c r="A44" s="57">
        <v>1997</v>
      </c>
      <c r="B44" s="53">
        <v>148</v>
      </c>
      <c r="C44" s="53">
        <v>108.2</v>
      </c>
      <c r="D44" s="54">
        <v>39.799999999999997</v>
      </c>
      <c r="E44" s="55">
        <v>73</v>
      </c>
      <c r="F44" s="56">
        <v>27</v>
      </c>
      <c r="H44" s="92"/>
    </row>
    <row r="45" spans="1:16" x14ac:dyDescent="0.25">
      <c r="A45" s="57">
        <v>1998</v>
      </c>
      <c r="B45" s="53">
        <v>147.80000000000001</v>
      </c>
      <c r="C45" s="53">
        <v>108.1</v>
      </c>
      <c r="D45" s="54">
        <v>39.700000000000003</v>
      </c>
      <c r="E45" s="55">
        <v>73</v>
      </c>
      <c r="F45" s="56">
        <v>27</v>
      </c>
      <c r="H45" s="92"/>
    </row>
    <row r="46" spans="1:16" x14ac:dyDescent="0.25">
      <c r="A46" s="57">
        <v>1999</v>
      </c>
      <c r="B46" s="53">
        <v>147.5</v>
      </c>
      <c r="C46" s="53">
        <v>108</v>
      </c>
      <c r="D46" s="54">
        <v>39.5</v>
      </c>
      <c r="E46" s="55">
        <v>73</v>
      </c>
      <c r="F46" s="56">
        <v>27</v>
      </c>
      <c r="H46" s="92"/>
    </row>
    <row r="47" spans="1:16" x14ac:dyDescent="0.25">
      <c r="A47" s="57">
        <v>2000</v>
      </c>
      <c r="B47" s="53">
        <v>146.9</v>
      </c>
      <c r="C47" s="53">
        <v>107.4</v>
      </c>
      <c r="D47" s="54">
        <v>39.5</v>
      </c>
      <c r="E47" s="55">
        <v>73</v>
      </c>
      <c r="F47" s="56">
        <v>27</v>
      </c>
      <c r="H47" s="92"/>
    </row>
    <row r="48" spans="1:16" x14ac:dyDescent="0.25">
      <c r="A48" s="57">
        <v>2001</v>
      </c>
      <c r="B48" s="53">
        <v>146.30000000000001</v>
      </c>
      <c r="C48" s="53">
        <v>107.1</v>
      </c>
      <c r="D48" s="54">
        <v>39.200000000000003</v>
      </c>
      <c r="E48" s="55">
        <v>73</v>
      </c>
      <c r="F48" s="56">
        <v>27</v>
      </c>
      <c r="H48" s="92"/>
    </row>
    <row r="49" spans="1:8" x14ac:dyDescent="0.25">
      <c r="A49" s="57">
        <v>2002</v>
      </c>
      <c r="B49" s="53">
        <v>145.19999999999999</v>
      </c>
      <c r="C49" s="53">
        <v>106.4</v>
      </c>
      <c r="D49" s="54">
        <v>38.799999999999997</v>
      </c>
      <c r="E49" s="55">
        <v>73</v>
      </c>
      <c r="F49" s="56">
        <v>27</v>
      </c>
      <c r="H49" s="92"/>
    </row>
    <row r="50" spans="1:8" x14ac:dyDescent="0.25">
      <c r="A50" s="57">
        <v>2003</v>
      </c>
      <c r="B50" s="53">
        <v>145</v>
      </c>
      <c r="C50" s="53">
        <v>106.3</v>
      </c>
      <c r="D50" s="54">
        <v>38.700000000000003</v>
      </c>
      <c r="E50" s="55">
        <v>73</v>
      </c>
      <c r="F50" s="56">
        <v>27</v>
      </c>
      <c r="H50" s="92"/>
    </row>
    <row r="51" spans="1:8" x14ac:dyDescent="0.25">
      <c r="A51" s="57">
        <v>2004</v>
      </c>
      <c r="B51" s="53">
        <v>144.30000000000001</v>
      </c>
      <c r="C51" s="53">
        <v>106</v>
      </c>
      <c r="D51" s="54">
        <v>38.299999999999997</v>
      </c>
      <c r="E51" s="55">
        <v>73</v>
      </c>
      <c r="F51" s="56">
        <v>27</v>
      </c>
      <c r="H51" s="92"/>
    </row>
    <row r="52" spans="1:8" x14ac:dyDescent="0.25">
      <c r="A52" s="57">
        <v>2005</v>
      </c>
      <c r="B52" s="53">
        <v>143.80000000000001</v>
      </c>
      <c r="C52" s="53">
        <v>105.2</v>
      </c>
      <c r="D52" s="54">
        <v>38.6</v>
      </c>
      <c r="E52" s="55">
        <v>73</v>
      </c>
      <c r="F52" s="56">
        <v>27</v>
      </c>
      <c r="H52" s="92"/>
    </row>
    <row r="53" spans="1:8" x14ac:dyDescent="0.25">
      <c r="A53" s="57">
        <v>2006</v>
      </c>
      <c r="B53" s="53">
        <v>143.19999999999999</v>
      </c>
      <c r="C53" s="53">
        <v>104.8</v>
      </c>
      <c r="D53" s="54">
        <v>38.4</v>
      </c>
      <c r="E53" s="55">
        <v>73</v>
      </c>
      <c r="F53" s="56">
        <v>27</v>
      </c>
      <c r="H53" s="92"/>
    </row>
    <row r="54" spans="1:8" x14ac:dyDescent="0.25">
      <c r="A54" s="57">
        <v>2007</v>
      </c>
      <c r="B54" s="53">
        <v>142.80000000000001</v>
      </c>
      <c r="C54" s="53">
        <v>104.7</v>
      </c>
      <c r="D54" s="54">
        <v>38.1</v>
      </c>
      <c r="E54" s="55">
        <v>73</v>
      </c>
      <c r="F54" s="56">
        <v>27</v>
      </c>
      <c r="H54" s="92"/>
    </row>
    <row r="55" spans="1:8" x14ac:dyDescent="0.25">
      <c r="A55" s="57">
        <v>2008</v>
      </c>
      <c r="B55" s="53">
        <v>142.80000000000001</v>
      </c>
      <c r="C55" s="53">
        <v>104.9</v>
      </c>
      <c r="D55" s="54">
        <v>37.9</v>
      </c>
      <c r="E55" s="55">
        <v>73</v>
      </c>
      <c r="F55" s="56">
        <v>27</v>
      </c>
      <c r="H55" s="92"/>
    </row>
    <row r="56" spans="1:8" x14ac:dyDescent="0.25">
      <c r="A56" s="57">
        <v>2009</v>
      </c>
      <c r="B56" s="53">
        <v>142.69999999999999</v>
      </c>
      <c r="C56" s="53">
        <v>104.9</v>
      </c>
      <c r="D56" s="54">
        <v>37.799999999999997</v>
      </c>
      <c r="E56" s="55">
        <v>74</v>
      </c>
      <c r="F56" s="56">
        <v>26</v>
      </c>
      <c r="H56" s="92"/>
    </row>
    <row r="57" spans="1:8" x14ac:dyDescent="0.25">
      <c r="A57" s="57">
        <v>2010</v>
      </c>
      <c r="B57" s="53">
        <v>142.9</v>
      </c>
      <c r="C57" s="53">
        <v>105.3</v>
      </c>
      <c r="D57" s="54">
        <v>37.6</v>
      </c>
      <c r="E57" s="55">
        <v>74</v>
      </c>
      <c r="F57" s="56">
        <v>26</v>
      </c>
      <c r="H57" s="92"/>
    </row>
    <row r="58" spans="1:8" x14ac:dyDescent="0.25">
      <c r="A58" s="57">
        <v>2011</v>
      </c>
      <c r="B58" s="53">
        <v>142.9</v>
      </c>
      <c r="C58" s="53">
        <v>105.4</v>
      </c>
      <c r="D58" s="54">
        <v>37.5</v>
      </c>
      <c r="E58" s="55">
        <v>74</v>
      </c>
      <c r="F58" s="56">
        <v>26</v>
      </c>
      <c r="H58" s="92"/>
    </row>
    <row r="59" spans="1:8" x14ac:dyDescent="0.25">
      <c r="A59" s="57">
        <v>2012</v>
      </c>
      <c r="B59" s="54">
        <v>143</v>
      </c>
      <c r="C59" s="53">
        <v>105.7</v>
      </c>
      <c r="D59" s="54">
        <v>37.299999999999997</v>
      </c>
      <c r="E59" s="55">
        <v>74</v>
      </c>
      <c r="F59" s="56">
        <v>26</v>
      </c>
      <c r="H59" s="92"/>
    </row>
    <row r="60" spans="1:8" x14ac:dyDescent="0.25">
      <c r="A60" s="57">
        <v>2013</v>
      </c>
      <c r="B60" s="54">
        <v>143.30000000000001</v>
      </c>
      <c r="C60" s="53">
        <v>106.1</v>
      </c>
      <c r="D60" s="54">
        <v>37.200000000000003</v>
      </c>
      <c r="E60" s="55">
        <v>74</v>
      </c>
      <c r="F60" s="56">
        <v>26</v>
      </c>
      <c r="H60" s="92"/>
    </row>
    <row r="61" spans="1:8" x14ac:dyDescent="0.25">
      <c r="A61" s="57">
        <v>2014</v>
      </c>
      <c r="B61" s="54">
        <v>143.69999999999999</v>
      </c>
      <c r="C61" s="53">
        <v>106.6</v>
      </c>
      <c r="D61" s="54">
        <v>37.1</v>
      </c>
      <c r="E61" s="55">
        <v>74</v>
      </c>
      <c r="F61" s="56">
        <v>26</v>
      </c>
      <c r="H61" s="92"/>
    </row>
    <row r="62" spans="1:8" x14ac:dyDescent="0.25">
      <c r="A62" s="57">
        <v>2015</v>
      </c>
      <c r="B62" s="54">
        <v>146.30000000000001</v>
      </c>
      <c r="C62" s="54">
        <v>108.3</v>
      </c>
      <c r="D62" s="54">
        <v>38</v>
      </c>
      <c r="E62" s="55">
        <v>74</v>
      </c>
      <c r="F62" s="56">
        <v>26</v>
      </c>
      <c r="H62" s="92"/>
    </row>
    <row r="63" spans="1:8" x14ac:dyDescent="0.25">
      <c r="A63" s="57">
        <v>2016</v>
      </c>
      <c r="B63" s="54">
        <v>146.5</v>
      </c>
      <c r="C63" s="54">
        <v>108.6</v>
      </c>
      <c r="D63" s="54">
        <v>37.9</v>
      </c>
      <c r="E63" s="55">
        <v>74</v>
      </c>
      <c r="F63" s="56">
        <v>26</v>
      </c>
      <c r="H63" s="92"/>
    </row>
    <row r="64" spans="1:8" x14ac:dyDescent="0.25">
      <c r="A64" s="57">
        <v>2017</v>
      </c>
      <c r="B64" s="54">
        <v>146.80000000000001</v>
      </c>
      <c r="C64" s="54">
        <v>109</v>
      </c>
      <c r="D64" s="54">
        <v>37.799999999999997</v>
      </c>
      <c r="E64" s="58">
        <v>74</v>
      </c>
      <c r="F64" s="56">
        <v>26</v>
      </c>
      <c r="H64" s="92"/>
    </row>
    <row r="65" spans="1:8" x14ac:dyDescent="0.25">
      <c r="A65" s="57">
        <v>2018</v>
      </c>
      <c r="B65" s="54">
        <v>146.9</v>
      </c>
      <c r="C65" s="54">
        <v>109.3</v>
      </c>
      <c r="D65" s="54">
        <v>37.6</v>
      </c>
      <c r="E65" s="55">
        <v>74</v>
      </c>
      <c r="F65" s="56">
        <v>26</v>
      </c>
      <c r="H65" s="92"/>
    </row>
    <row r="66" spans="1:8" x14ac:dyDescent="0.25">
      <c r="A66" s="59">
        <v>2019</v>
      </c>
      <c r="B66" s="60">
        <v>146.80000000000001</v>
      </c>
      <c r="C66" s="60">
        <v>109.5</v>
      </c>
      <c r="D66" s="60">
        <v>37.299999999999997</v>
      </c>
      <c r="E66" s="61">
        <v>75</v>
      </c>
      <c r="F66" s="62">
        <v>25</v>
      </c>
      <c r="H66" s="92"/>
    </row>
    <row r="67" spans="1:8" ht="69.75" customHeight="1" x14ac:dyDescent="0.25">
      <c r="A67" s="98" t="s">
        <v>81</v>
      </c>
      <c r="B67" s="98"/>
      <c r="C67" s="98"/>
      <c r="D67" s="98"/>
      <c r="E67" s="98"/>
      <c r="F67" s="99"/>
    </row>
  </sheetData>
  <mergeCells count="15">
    <mergeCell ref="A67:F67"/>
    <mergeCell ref="A1:F1"/>
    <mergeCell ref="C3:D3"/>
    <mergeCell ref="E3:F3"/>
    <mergeCell ref="B6:B7"/>
    <mergeCell ref="C6:C7"/>
    <mergeCell ref="D6:D7"/>
    <mergeCell ref="E6:E7"/>
    <mergeCell ref="F6:F7"/>
    <mergeCell ref="B10:B11"/>
    <mergeCell ref="C10:C11"/>
    <mergeCell ref="D10:D11"/>
    <mergeCell ref="E10:E11"/>
    <mergeCell ref="F10:F11"/>
    <mergeCell ref="B3:B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1" orientation="portrait" r:id="rId1"/>
  <headerFooter>
    <oddHeader>&amp;C1. НАСЕЛЕНИЕ</oddHeader>
    <oddFooter>&amp;R&amp;"-,курсив"Исторические динамические ряды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"/>
  <sheetViews>
    <sheetView zoomScale="140" zoomScaleNormal="140" workbookViewId="0">
      <pane ySplit="5" topLeftCell="A6" activePane="bottomLeft" state="frozen"/>
      <selection pane="bottomLeft" activeCell="A59" sqref="A59:F59"/>
    </sheetView>
  </sheetViews>
  <sheetFormatPr defaultRowHeight="15" x14ac:dyDescent="0.25"/>
  <cols>
    <col min="2" max="2" width="11.7109375" customWidth="1"/>
    <col min="6" max="6" width="9.140625" customWidth="1"/>
    <col min="7" max="8" width="8.85546875" style="93"/>
  </cols>
  <sheetData>
    <row r="1" spans="1:29" x14ac:dyDescent="0.25">
      <c r="A1" s="1" t="s">
        <v>52</v>
      </c>
    </row>
    <row r="2" spans="1:29" x14ac:dyDescent="0.25">
      <c r="A2" s="15"/>
      <c r="B2" s="16"/>
      <c r="C2" s="16"/>
      <c r="D2" s="16"/>
      <c r="E2" s="16"/>
      <c r="F2" s="16"/>
    </row>
    <row r="3" spans="1:29" ht="19.5" customHeight="1" x14ac:dyDescent="0.25">
      <c r="A3" s="24" t="s">
        <v>0</v>
      </c>
      <c r="B3" s="26" t="s">
        <v>73</v>
      </c>
      <c r="C3" s="109" t="s">
        <v>1</v>
      </c>
      <c r="D3" s="110"/>
      <c r="E3" s="111" t="s">
        <v>53</v>
      </c>
      <c r="F3" s="112"/>
      <c r="G3" s="94"/>
      <c r="H3" s="94"/>
      <c r="I3" s="7"/>
      <c r="J3" s="7"/>
      <c r="K3" s="7"/>
      <c r="L3" s="7"/>
    </row>
    <row r="4" spans="1:29" x14ac:dyDescent="0.25">
      <c r="A4" s="25"/>
      <c r="B4" s="27"/>
      <c r="C4" s="28" t="s">
        <v>2</v>
      </c>
      <c r="D4" s="28" t="s">
        <v>3</v>
      </c>
      <c r="E4" s="28" t="s">
        <v>2</v>
      </c>
      <c r="F4" s="14" t="s">
        <v>3</v>
      </c>
      <c r="G4" s="94"/>
      <c r="H4" s="95"/>
      <c r="I4" s="7"/>
      <c r="J4" s="7"/>
      <c r="K4" s="7"/>
      <c r="L4" s="7"/>
      <c r="R4" s="3"/>
    </row>
    <row r="5" spans="1:29" x14ac:dyDescent="0.25">
      <c r="A5" s="29"/>
      <c r="B5" s="30"/>
      <c r="C5" s="31"/>
      <c r="D5" s="31"/>
      <c r="E5" s="31"/>
      <c r="F5" s="19"/>
      <c r="G5" s="94"/>
      <c r="H5" s="96"/>
      <c r="I5" s="10"/>
      <c r="J5" s="10"/>
      <c r="K5" s="10"/>
      <c r="L5" s="10"/>
    </row>
    <row r="6" spans="1:29" x14ac:dyDescent="0.25">
      <c r="A6" s="63">
        <v>1926</v>
      </c>
      <c r="B6" s="54">
        <v>92.7</v>
      </c>
      <c r="C6" s="64">
        <v>44</v>
      </c>
      <c r="D6" s="64">
        <v>48.7</v>
      </c>
      <c r="E6" s="65">
        <v>47</v>
      </c>
      <c r="F6" s="66">
        <v>53</v>
      </c>
      <c r="G6" s="97"/>
      <c r="H6" s="97"/>
      <c r="I6" s="11"/>
      <c r="J6" s="11"/>
      <c r="K6" s="9"/>
      <c r="L6" s="9"/>
    </row>
    <row r="7" spans="1:29" x14ac:dyDescent="0.25">
      <c r="A7" s="63">
        <v>1939</v>
      </c>
      <c r="B7" s="54">
        <v>108.4</v>
      </c>
      <c r="C7" s="64">
        <v>51.1</v>
      </c>
      <c r="D7" s="64">
        <v>57.3</v>
      </c>
      <c r="E7" s="65">
        <v>47</v>
      </c>
      <c r="F7" s="66">
        <v>53</v>
      </c>
      <c r="G7" s="97"/>
      <c r="H7" s="97"/>
      <c r="I7" s="11"/>
      <c r="J7" s="11"/>
      <c r="K7" s="9"/>
      <c r="L7" s="9"/>
    </row>
    <row r="8" spans="1:29" x14ac:dyDescent="0.25">
      <c r="A8" s="63">
        <v>1959</v>
      </c>
      <c r="B8" s="54">
        <v>117.2</v>
      </c>
      <c r="C8" s="64">
        <v>52.2</v>
      </c>
      <c r="D8" s="64">
        <v>65</v>
      </c>
      <c r="E8" s="65">
        <v>45</v>
      </c>
      <c r="F8" s="66">
        <v>55</v>
      </c>
      <c r="G8" s="97"/>
      <c r="H8" s="97"/>
      <c r="I8" s="11"/>
      <c r="J8" s="11"/>
      <c r="K8" s="9"/>
      <c r="L8" s="9"/>
    </row>
    <row r="9" spans="1:29" x14ac:dyDescent="0.25">
      <c r="A9" s="63">
        <v>1970</v>
      </c>
      <c r="B9" s="54">
        <v>129.9</v>
      </c>
      <c r="C9" s="64">
        <v>59.1</v>
      </c>
      <c r="D9" s="64">
        <v>70.8</v>
      </c>
      <c r="E9" s="65">
        <v>45</v>
      </c>
      <c r="F9" s="66">
        <v>55</v>
      </c>
      <c r="G9" s="97"/>
      <c r="H9" s="97"/>
      <c r="I9" s="11"/>
      <c r="J9" s="11"/>
      <c r="K9" s="9"/>
      <c r="L9" s="9"/>
    </row>
    <row r="10" spans="1:29" x14ac:dyDescent="0.25">
      <c r="A10" s="63">
        <v>1971</v>
      </c>
      <c r="B10" s="54">
        <v>130.6</v>
      </c>
      <c r="C10" s="64">
        <v>59.4</v>
      </c>
      <c r="D10" s="64">
        <v>71.2</v>
      </c>
      <c r="E10" s="65">
        <v>45</v>
      </c>
      <c r="F10" s="66">
        <v>55</v>
      </c>
      <c r="G10" s="97"/>
      <c r="H10" s="97"/>
      <c r="I10" s="11"/>
      <c r="J10" s="11"/>
      <c r="K10" s="9"/>
      <c r="L10" s="9"/>
    </row>
    <row r="11" spans="1:29" x14ac:dyDescent="0.25">
      <c r="A11" s="63">
        <v>1972</v>
      </c>
      <c r="B11" s="54">
        <v>131.30000000000001</v>
      </c>
      <c r="C11" s="64">
        <v>59.8</v>
      </c>
      <c r="D11" s="64">
        <v>71.5</v>
      </c>
      <c r="E11" s="65">
        <v>46</v>
      </c>
      <c r="F11" s="66">
        <v>54</v>
      </c>
      <c r="G11" s="97"/>
      <c r="H11" s="97"/>
      <c r="I11" s="11"/>
      <c r="J11" s="11"/>
      <c r="K11" s="9"/>
      <c r="L11" s="9"/>
    </row>
    <row r="12" spans="1:29" x14ac:dyDescent="0.25">
      <c r="A12" s="63">
        <v>1973</v>
      </c>
      <c r="B12" s="54">
        <v>132.1</v>
      </c>
      <c r="C12" s="64">
        <v>60.2</v>
      </c>
      <c r="D12" s="64">
        <v>71.900000000000006</v>
      </c>
      <c r="E12" s="65">
        <v>46</v>
      </c>
      <c r="F12" s="66">
        <v>54</v>
      </c>
      <c r="G12" s="97"/>
      <c r="H12" s="97"/>
      <c r="I12" s="11"/>
      <c r="J12" s="11"/>
      <c r="K12" s="9"/>
      <c r="L12" s="9"/>
      <c r="S12" s="3"/>
    </row>
    <row r="13" spans="1:29" x14ac:dyDescent="0.25">
      <c r="A13" s="63">
        <v>1974</v>
      </c>
      <c r="B13" s="54">
        <v>132.80000000000001</v>
      </c>
      <c r="C13" s="64">
        <v>60.6</v>
      </c>
      <c r="D13" s="64">
        <v>72.2</v>
      </c>
      <c r="E13" s="65">
        <v>46</v>
      </c>
      <c r="F13" s="66">
        <v>54</v>
      </c>
      <c r="G13" s="97"/>
      <c r="H13" s="97"/>
      <c r="I13" s="11"/>
      <c r="J13" s="11"/>
      <c r="K13" s="9"/>
      <c r="L13" s="9"/>
      <c r="S13" s="3"/>
    </row>
    <row r="14" spans="1:29" x14ac:dyDescent="0.25">
      <c r="A14" s="63">
        <v>1975</v>
      </c>
      <c r="B14" s="54">
        <v>133.6</v>
      </c>
      <c r="C14" s="64">
        <v>61.1</v>
      </c>
      <c r="D14" s="64">
        <v>72.5</v>
      </c>
      <c r="E14" s="65">
        <v>46</v>
      </c>
      <c r="F14" s="66">
        <v>54</v>
      </c>
      <c r="G14" s="97"/>
      <c r="H14" s="97"/>
      <c r="I14" s="11"/>
      <c r="J14" s="11"/>
      <c r="K14" s="9"/>
      <c r="L14" s="9"/>
    </row>
    <row r="15" spans="1:29" x14ac:dyDescent="0.25">
      <c r="A15" s="63">
        <v>1976</v>
      </c>
      <c r="B15" s="54">
        <v>134.5</v>
      </c>
      <c r="C15" s="64">
        <v>61.6</v>
      </c>
      <c r="D15" s="64">
        <v>72.900000000000006</v>
      </c>
      <c r="E15" s="65">
        <v>46</v>
      </c>
      <c r="F15" s="66">
        <v>54</v>
      </c>
      <c r="G15" s="97"/>
      <c r="H15" s="97"/>
      <c r="I15" s="11"/>
      <c r="J15" s="11"/>
      <c r="K15" s="9"/>
      <c r="L15" s="9"/>
    </row>
    <row r="16" spans="1:29" x14ac:dyDescent="0.25">
      <c r="A16" s="63">
        <v>1977</v>
      </c>
      <c r="B16" s="54">
        <v>135.5</v>
      </c>
      <c r="C16" s="64">
        <v>62.1</v>
      </c>
      <c r="D16" s="64">
        <v>73.400000000000006</v>
      </c>
      <c r="E16" s="65">
        <v>46</v>
      </c>
      <c r="F16" s="66">
        <f>100-E16</f>
        <v>54</v>
      </c>
      <c r="G16" s="97"/>
      <c r="H16" s="97"/>
      <c r="I16" s="11"/>
      <c r="J16" s="11"/>
      <c r="K16" s="9"/>
      <c r="L16" s="9"/>
      <c r="R16" s="13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63">
        <v>1978</v>
      </c>
      <c r="B17" s="54">
        <v>136.5</v>
      </c>
      <c r="C17" s="64">
        <v>62.7</v>
      </c>
      <c r="D17" s="64">
        <v>73.8</v>
      </c>
      <c r="E17" s="65">
        <v>46</v>
      </c>
      <c r="F17" s="66">
        <f>100-E17</f>
        <v>54</v>
      </c>
      <c r="G17" s="97"/>
      <c r="H17" s="97"/>
      <c r="I17" s="11"/>
      <c r="J17" s="11"/>
      <c r="K17" s="9"/>
      <c r="L17" s="9"/>
      <c r="R17" s="13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63">
        <v>1979</v>
      </c>
      <c r="B18" s="54">
        <v>137.4</v>
      </c>
      <c r="C18" s="64">
        <v>63.2</v>
      </c>
      <c r="D18" s="64">
        <v>74.2</v>
      </c>
      <c r="E18" s="65">
        <v>46</v>
      </c>
      <c r="F18" s="66">
        <v>54</v>
      </c>
      <c r="G18" s="97"/>
      <c r="H18" s="97"/>
      <c r="I18" s="11"/>
      <c r="J18" s="11"/>
      <c r="K18" s="9"/>
      <c r="L18" s="9"/>
    </row>
    <row r="19" spans="1:29" x14ac:dyDescent="0.25">
      <c r="A19" s="63">
        <v>1980</v>
      </c>
      <c r="B19" s="54">
        <v>138.1</v>
      </c>
      <c r="C19" s="64">
        <v>63.6</v>
      </c>
      <c r="D19" s="64">
        <v>74.5</v>
      </c>
      <c r="E19" s="65">
        <v>46</v>
      </c>
      <c r="F19" s="66">
        <f>100-E19</f>
        <v>54</v>
      </c>
      <c r="G19" s="97"/>
      <c r="H19" s="97"/>
    </row>
    <row r="20" spans="1:29" x14ac:dyDescent="0.25">
      <c r="A20" s="63">
        <v>1981</v>
      </c>
      <c r="B20" s="54">
        <v>138.80000000000001</v>
      </c>
      <c r="C20" s="64">
        <v>64</v>
      </c>
      <c r="D20" s="64">
        <v>74.8</v>
      </c>
      <c r="E20" s="65">
        <v>46</v>
      </c>
      <c r="F20" s="66">
        <f>100-E20</f>
        <v>54</v>
      </c>
      <c r="G20" s="97"/>
      <c r="H20" s="97"/>
    </row>
    <row r="21" spans="1:29" x14ac:dyDescent="0.25">
      <c r="A21" s="63">
        <v>1982</v>
      </c>
      <c r="B21" s="54">
        <v>139.6</v>
      </c>
      <c r="C21" s="64">
        <v>64.400000000000006</v>
      </c>
      <c r="D21" s="64">
        <v>75.2</v>
      </c>
      <c r="E21" s="65">
        <v>46</v>
      </c>
      <c r="F21" s="66">
        <f>100-E21</f>
        <v>54</v>
      </c>
      <c r="G21" s="97"/>
      <c r="H21" s="97"/>
    </row>
    <row r="22" spans="1:29" x14ac:dyDescent="0.25">
      <c r="A22" s="63">
        <v>1983</v>
      </c>
      <c r="B22" s="54">
        <v>140.5</v>
      </c>
      <c r="C22" s="64">
        <v>65</v>
      </c>
      <c r="D22" s="64">
        <v>75.5</v>
      </c>
      <c r="E22" s="65">
        <v>46</v>
      </c>
      <c r="F22" s="66">
        <f>100-E22</f>
        <v>54</v>
      </c>
      <c r="G22" s="97"/>
      <c r="H22" s="97"/>
    </row>
    <row r="23" spans="1:29" x14ac:dyDescent="0.25">
      <c r="A23" s="63">
        <v>1984</v>
      </c>
      <c r="B23" s="54">
        <v>141.6</v>
      </c>
      <c r="C23" s="64">
        <v>65.5</v>
      </c>
      <c r="D23" s="64">
        <v>76.099999999999994</v>
      </c>
      <c r="E23" s="65">
        <v>46</v>
      </c>
      <c r="F23" s="66">
        <f>100-E23</f>
        <v>54</v>
      </c>
      <c r="G23" s="97"/>
      <c r="H23" s="97"/>
    </row>
    <row r="24" spans="1:29" x14ac:dyDescent="0.25">
      <c r="A24" s="63">
        <v>1985</v>
      </c>
      <c r="B24" s="54">
        <v>142.5</v>
      </c>
      <c r="C24" s="64">
        <v>66.099999999999994</v>
      </c>
      <c r="D24" s="64">
        <v>76.400000000000006</v>
      </c>
      <c r="E24" s="65">
        <v>46</v>
      </c>
      <c r="F24" s="66">
        <v>54</v>
      </c>
      <c r="G24" s="97"/>
      <c r="H24" s="97"/>
    </row>
    <row r="25" spans="1:29" x14ac:dyDescent="0.25">
      <c r="A25" s="63">
        <v>1986</v>
      </c>
      <c r="B25" s="54">
        <v>143.6</v>
      </c>
      <c r="C25" s="64">
        <v>66.7</v>
      </c>
      <c r="D25" s="64">
        <v>76.900000000000006</v>
      </c>
      <c r="E25" s="65">
        <v>46</v>
      </c>
      <c r="F25" s="66">
        <f>100-E25</f>
        <v>54</v>
      </c>
      <c r="G25" s="97"/>
      <c r="H25" s="97"/>
    </row>
    <row r="26" spans="1:29" x14ac:dyDescent="0.25">
      <c r="A26" s="63">
        <v>1987</v>
      </c>
      <c r="B26" s="54">
        <v>144.80000000000001</v>
      </c>
      <c r="C26" s="64">
        <v>67.400000000000006</v>
      </c>
      <c r="D26" s="64">
        <v>77.400000000000006</v>
      </c>
      <c r="E26" s="65">
        <v>47</v>
      </c>
      <c r="F26" s="66">
        <f>100-E26</f>
        <v>53</v>
      </c>
      <c r="G26" s="97"/>
      <c r="H26" s="97"/>
    </row>
    <row r="27" spans="1:29" x14ac:dyDescent="0.25">
      <c r="A27" s="63">
        <v>1988</v>
      </c>
      <c r="B27" s="54">
        <v>146</v>
      </c>
      <c r="C27" s="64">
        <v>68.099999999999994</v>
      </c>
      <c r="D27" s="64">
        <v>77.900000000000006</v>
      </c>
      <c r="E27" s="65">
        <v>47</v>
      </c>
      <c r="F27" s="66">
        <f>100-E27</f>
        <v>53</v>
      </c>
      <c r="G27" s="97"/>
      <c r="H27" s="97"/>
    </row>
    <row r="28" spans="1:29" x14ac:dyDescent="0.25">
      <c r="A28" s="63">
        <v>1989</v>
      </c>
      <c r="B28" s="54">
        <v>147</v>
      </c>
      <c r="C28" s="64">
        <v>68.7</v>
      </c>
      <c r="D28" s="64">
        <v>78.3</v>
      </c>
      <c r="E28" s="65">
        <v>47</v>
      </c>
      <c r="F28" s="66">
        <v>53</v>
      </c>
      <c r="G28" s="97"/>
      <c r="H28" s="97"/>
    </row>
    <row r="29" spans="1:29" x14ac:dyDescent="0.25">
      <c r="A29" s="63">
        <v>1990</v>
      </c>
      <c r="B29" s="54">
        <v>147.69999999999999</v>
      </c>
      <c r="C29" s="64">
        <v>69.099999999999994</v>
      </c>
      <c r="D29" s="64">
        <v>78.599999999999994</v>
      </c>
      <c r="E29" s="65">
        <v>47</v>
      </c>
      <c r="F29" s="66">
        <v>53</v>
      </c>
      <c r="G29" s="97"/>
      <c r="H29" s="97"/>
    </row>
    <row r="30" spans="1:29" x14ac:dyDescent="0.25">
      <c r="A30" s="63">
        <v>1991</v>
      </c>
      <c r="B30" s="54">
        <v>148.30000000000001</v>
      </c>
      <c r="C30" s="64">
        <v>69.5</v>
      </c>
      <c r="D30" s="64">
        <v>78.8</v>
      </c>
      <c r="E30" s="65">
        <v>47</v>
      </c>
      <c r="F30" s="66">
        <v>53</v>
      </c>
      <c r="G30" s="97"/>
      <c r="H30" s="97"/>
    </row>
    <row r="31" spans="1:29" x14ac:dyDescent="0.25">
      <c r="A31" s="63">
        <v>1992</v>
      </c>
      <c r="B31" s="54">
        <v>148.5</v>
      </c>
      <c r="C31" s="64">
        <v>69.599999999999994</v>
      </c>
      <c r="D31" s="64">
        <v>78.900000000000006</v>
      </c>
      <c r="E31" s="65">
        <v>47</v>
      </c>
      <c r="F31" s="66">
        <v>53</v>
      </c>
      <c r="G31" s="97"/>
      <c r="H31" s="97"/>
    </row>
    <row r="32" spans="1:29" x14ac:dyDescent="0.25">
      <c r="A32" s="63">
        <v>1993</v>
      </c>
      <c r="B32" s="54">
        <v>148.6</v>
      </c>
      <c r="C32" s="64">
        <v>69.7</v>
      </c>
      <c r="D32" s="64">
        <v>78.900000000000006</v>
      </c>
      <c r="E32" s="65">
        <v>47</v>
      </c>
      <c r="F32" s="66">
        <v>53</v>
      </c>
      <c r="G32" s="97"/>
      <c r="H32" s="97"/>
    </row>
    <row r="33" spans="1:12" x14ac:dyDescent="0.25">
      <c r="A33" s="63">
        <v>1994</v>
      </c>
      <c r="B33" s="54">
        <v>148.4</v>
      </c>
      <c r="C33" s="64">
        <v>69.599999999999994</v>
      </c>
      <c r="D33" s="64">
        <v>78.8</v>
      </c>
      <c r="E33" s="65">
        <v>47</v>
      </c>
      <c r="F33" s="66">
        <v>53</v>
      </c>
      <c r="G33" s="97"/>
      <c r="H33" s="97"/>
    </row>
    <row r="34" spans="1:12" ht="15" customHeight="1" x14ac:dyDescent="0.25">
      <c r="A34" s="63">
        <v>1995</v>
      </c>
      <c r="B34" s="54">
        <v>148.4</v>
      </c>
      <c r="C34" s="64">
        <v>69.599999999999994</v>
      </c>
      <c r="D34" s="64">
        <v>78.8</v>
      </c>
      <c r="E34" s="65">
        <v>47</v>
      </c>
      <c r="F34" s="66">
        <v>53</v>
      </c>
      <c r="G34" s="97"/>
      <c r="H34" s="97"/>
      <c r="I34" s="2"/>
      <c r="J34" s="2"/>
      <c r="K34" s="2"/>
      <c r="L34" s="2"/>
    </row>
    <row r="35" spans="1:12" ht="12.75" customHeight="1" x14ac:dyDescent="0.25">
      <c r="A35" s="63">
        <v>1996</v>
      </c>
      <c r="B35" s="54">
        <v>148.30000000000001</v>
      </c>
      <c r="C35" s="64">
        <v>69.5</v>
      </c>
      <c r="D35" s="64">
        <v>78.8</v>
      </c>
      <c r="E35" s="65">
        <v>47</v>
      </c>
      <c r="F35" s="66">
        <v>53</v>
      </c>
      <c r="G35" s="97"/>
      <c r="H35" s="97"/>
      <c r="I35" s="2"/>
      <c r="J35" s="2"/>
      <c r="K35" s="2"/>
      <c r="L35" s="2"/>
    </row>
    <row r="36" spans="1:12" x14ac:dyDescent="0.25">
      <c r="A36" s="63">
        <v>1997</v>
      </c>
      <c r="B36" s="54">
        <v>148</v>
      </c>
      <c r="C36" s="64">
        <v>69.3</v>
      </c>
      <c r="D36" s="64">
        <v>78.7</v>
      </c>
      <c r="E36" s="65">
        <v>47</v>
      </c>
      <c r="F36" s="66">
        <v>53</v>
      </c>
      <c r="G36" s="97"/>
      <c r="H36" s="97"/>
    </row>
    <row r="37" spans="1:12" x14ac:dyDescent="0.25">
      <c r="A37" s="63">
        <v>1998</v>
      </c>
      <c r="B37" s="54">
        <v>147.80000000000001</v>
      </c>
      <c r="C37" s="64">
        <v>69.2</v>
      </c>
      <c r="D37" s="64">
        <v>78.599999999999994</v>
      </c>
      <c r="E37" s="65">
        <v>47</v>
      </c>
      <c r="F37" s="66">
        <v>53</v>
      </c>
      <c r="G37" s="97"/>
      <c r="H37" s="97"/>
    </row>
    <row r="38" spans="1:12" x14ac:dyDescent="0.25">
      <c r="A38" s="63">
        <v>1999</v>
      </c>
      <c r="B38" s="54">
        <v>147.5</v>
      </c>
      <c r="C38" s="64">
        <v>69</v>
      </c>
      <c r="D38" s="64">
        <v>78.5</v>
      </c>
      <c r="E38" s="65">
        <v>47</v>
      </c>
      <c r="F38" s="66">
        <v>53</v>
      </c>
      <c r="G38" s="97"/>
      <c r="H38" s="97"/>
    </row>
    <row r="39" spans="1:12" x14ac:dyDescent="0.25">
      <c r="A39" s="63">
        <v>2000</v>
      </c>
      <c r="B39" s="54">
        <v>146.9</v>
      </c>
      <c r="C39" s="64">
        <v>68.7</v>
      </c>
      <c r="D39" s="64">
        <v>78.2</v>
      </c>
      <c r="E39" s="65">
        <v>47</v>
      </c>
      <c r="F39" s="66">
        <v>53</v>
      </c>
      <c r="G39" s="97"/>
      <c r="H39" s="97"/>
    </row>
    <row r="40" spans="1:12" x14ac:dyDescent="0.25">
      <c r="A40" s="63">
        <v>2001</v>
      </c>
      <c r="B40" s="54">
        <v>146.30000000000001</v>
      </c>
      <c r="C40" s="64">
        <v>68.3</v>
      </c>
      <c r="D40" s="64">
        <v>78</v>
      </c>
      <c r="E40" s="65">
        <v>47</v>
      </c>
      <c r="F40" s="66">
        <v>53</v>
      </c>
      <c r="G40" s="97"/>
      <c r="H40" s="97"/>
    </row>
    <row r="41" spans="1:12" x14ac:dyDescent="0.25">
      <c r="A41" s="63">
        <v>2002</v>
      </c>
      <c r="B41" s="54">
        <v>145.19999999999999</v>
      </c>
      <c r="C41" s="64">
        <v>67.599999999999994</v>
      </c>
      <c r="D41" s="64">
        <v>77.599999999999994</v>
      </c>
      <c r="E41" s="65">
        <v>47</v>
      </c>
      <c r="F41" s="66">
        <v>53</v>
      </c>
      <c r="G41" s="97"/>
      <c r="H41" s="97"/>
    </row>
    <row r="42" spans="1:12" x14ac:dyDescent="0.25">
      <c r="A42" s="63">
        <v>2003</v>
      </c>
      <c r="B42" s="54">
        <v>145</v>
      </c>
      <c r="C42" s="64">
        <v>67.5</v>
      </c>
      <c r="D42" s="64">
        <v>77.5</v>
      </c>
      <c r="E42" s="65">
        <v>47</v>
      </c>
      <c r="F42" s="66">
        <v>53</v>
      </c>
      <c r="G42" s="97"/>
      <c r="H42" s="97"/>
    </row>
    <row r="43" spans="1:12" x14ac:dyDescent="0.25">
      <c r="A43" s="63">
        <v>2004</v>
      </c>
      <c r="B43" s="54">
        <v>144.30000000000001</v>
      </c>
      <c r="C43" s="64">
        <v>67</v>
      </c>
      <c r="D43" s="64">
        <v>77.3</v>
      </c>
      <c r="E43" s="65">
        <v>46</v>
      </c>
      <c r="F43" s="66">
        <v>54</v>
      </c>
      <c r="G43" s="97"/>
      <c r="H43" s="97"/>
    </row>
    <row r="44" spans="1:12" x14ac:dyDescent="0.25">
      <c r="A44" s="63">
        <v>2005</v>
      </c>
      <c r="B44" s="54">
        <v>143.80000000000001</v>
      </c>
      <c r="C44" s="64">
        <v>66.7</v>
      </c>
      <c r="D44" s="64">
        <v>77.099999999999994</v>
      </c>
      <c r="E44" s="65">
        <v>46</v>
      </c>
      <c r="F44" s="66">
        <v>54</v>
      </c>
      <c r="G44" s="97"/>
      <c r="H44" s="97"/>
    </row>
    <row r="45" spans="1:12" x14ac:dyDescent="0.25">
      <c r="A45" s="63">
        <v>2006</v>
      </c>
      <c r="B45" s="54">
        <v>143.19999999999999</v>
      </c>
      <c r="C45" s="64">
        <v>66.3</v>
      </c>
      <c r="D45" s="64">
        <v>76.900000000000006</v>
      </c>
      <c r="E45" s="65">
        <v>46</v>
      </c>
      <c r="F45" s="66">
        <v>54</v>
      </c>
      <c r="G45" s="97"/>
      <c r="H45" s="97"/>
    </row>
    <row r="46" spans="1:12" x14ac:dyDescent="0.25">
      <c r="A46" s="63">
        <v>2007</v>
      </c>
      <c r="B46" s="54">
        <v>142.80000000000001</v>
      </c>
      <c r="C46" s="64">
        <v>66</v>
      </c>
      <c r="D46" s="64">
        <v>76.8</v>
      </c>
      <c r="E46" s="65">
        <v>46</v>
      </c>
      <c r="F46" s="66">
        <v>54</v>
      </c>
      <c r="G46" s="97"/>
      <c r="H46" s="97"/>
    </row>
    <row r="47" spans="1:12" x14ac:dyDescent="0.25">
      <c r="A47" s="63">
        <v>2008</v>
      </c>
      <c r="B47" s="54">
        <v>142.80000000000001</v>
      </c>
      <c r="C47" s="64">
        <v>66</v>
      </c>
      <c r="D47" s="64">
        <v>76.8</v>
      </c>
      <c r="E47" s="65">
        <v>46</v>
      </c>
      <c r="F47" s="66">
        <v>54</v>
      </c>
      <c r="G47" s="97"/>
      <c r="H47" s="97"/>
    </row>
    <row r="48" spans="1:12" x14ac:dyDescent="0.25">
      <c r="A48" s="63">
        <v>2009</v>
      </c>
      <c r="B48" s="54">
        <v>142.69999999999999</v>
      </c>
      <c r="C48" s="64">
        <v>65.900000000000006</v>
      </c>
      <c r="D48" s="64">
        <v>76.8</v>
      </c>
      <c r="E48" s="65">
        <v>46</v>
      </c>
      <c r="F48" s="66">
        <v>54</v>
      </c>
      <c r="G48" s="97"/>
      <c r="H48" s="97"/>
    </row>
    <row r="49" spans="1:8" x14ac:dyDescent="0.25">
      <c r="A49" s="63">
        <v>2010</v>
      </c>
      <c r="B49" s="54">
        <v>142.9</v>
      </c>
      <c r="C49" s="64">
        <v>66.099999999999994</v>
      </c>
      <c r="D49" s="64">
        <v>76.8</v>
      </c>
      <c r="E49" s="65">
        <v>46</v>
      </c>
      <c r="F49" s="66">
        <v>54</v>
      </c>
      <c r="G49" s="97"/>
      <c r="H49" s="97"/>
    </row>
    <row r="50" spans="1:8" x14ac:dyDescent="0.25">
      <c r="A50" s="63">
        <v>2011</v>
      </c>
      <c r="B50" s="54">
        <v>142.9</v>
      </c>
      <c r="C50" s="64">
        <v>66.099999999999994</v>
      </c>
      <c r="D50" s="64">
        <v>76.8</v>
      </c>
      <c r="E50" s="65">
        <v>46</v>
      </c>
      <c r="F50" s="66">
        <v>54</v>
      </c>
      <c r="G50" s="97"/>
      <c r="H50" s="97"/>
    </row>
    <row r="51" spans="1:8" x14ac:dyDescent="0.25">
      <c r="A51" s="63">
        <v>2012</v>
      </c>
      <c r="B51" s="54">
        <v>143</v>
      </c>
      <c r="C51" s="64">
        <v>66.099999999999994</v>
      </c>
      <c r="D51" s="64">
        <v>76.900000000000006</v>
      </c>
      <c r="E51" s="65">
        <v>46</v>
      </c>
      <c r="F51" s="66">
        <v>54</v>
      </c>
      <c r="G51" s="97"/>
      <c r="H51" s="97"/>
    </row>
    <row r="52" spans="1:8" x14ac:dyDescent="0.25">
      <c r="A52" s="63">
        <v>2013</v>
      </c>
      <c r="B52" s="54">
        <v>143.30000000000001</v>
      </c>
      <c r="C52" s="64">
        <v>66.3</v>
      </c>
      <c r="D52" s="64">
        <v>77</v>
      </c>
      <c r="E52" s="65">
        <v>46</v>
      </c>
      <c r="F52" s="66">
        <v>54</v>
      </c>
      <c r="G52" s="97"/>
      <c r="H52" s="97"/>
    </row>
    <row r="53" spans="1:8" x14ac:dyDescent="0.25">
      <c r="A53" s="63">
        <v>2014</v>
      </c>
      <c r="B53" s="54">
        <v>143.69999999999999</v>
      </c>
      <c r="C53" s="64">
        <v>66.599999999999994</v>
      </c>
      <c r="D53" s="64">
        <v>77.099999999999994</v>
      </c>
      <c r="E53" s="65">
        <v>46</v>
      </c>
      <c r="F53" s="66">
        <v>54</v>
      </c>
      <c r="G53" s="97"/>
      <c r="H53" s="97"/>
    </row>
    <row r="54" spans="1:8" x14ac:dyDescent="0.25">
      <c r="A54" s="63">
        <v>2015</v>
      </c>
      <c r="B54" s="54">
        <v>146.30000000000001</v>
      </c>
      <c r="C54" s="64">
        <v>67.8</v>
      </c>
      <c r="D54" s="64">
        <v>78.5</v>
      </c>
      <c r="E54" s="65">
        <v>46</v>
      </c>
      <c r="F54" s="66">
        <v>54</v>
      </c>
      <c r="G54" s="97"/>
      <c r="H54" s="97"/>
    </row>
    <row r="55" spans="1:8" x14ac:dyDescent="0.25">
      <c r="A55" s="63">
        <v>2016</v>
      </c>
      <c r="B55" s="54">
        <v>146.5</v>
      </c>
      <c r="C55" s="64">
        <v>67.900000000000006</v>
      </c>
      <c r="D55" s="64">
        <v>78.599999999999994</v>
      </c>
      <c r="E55" s="65">
        <v>46</v>
      </c>
      <c r="F55" s="66">
        <v>54</v>
      </c>
      <c r="G55" s="97"/>
      <c r="H55" s="97"/>
    </row>
    <row r="56" spans="1:8" x14ac:dyDescent="0.25">
      <c r="A56" s="63">
        <v>2017</v>
      </c>
      <c r="B56" s="54">
        <v>146.80000000000001</v>
      </c>
      <c r="C56" s="64">
        <v>68.099999999999994</v>
      </c>
      <c r="D56" s="64">
        <v>78.7</v>
      </c>
      <c r="E56" s="67">
        <v>46</v>
      </c>
      <c r="F56" s="66">
        <v>54</v>
      </c>
      <c r="G56" s="97"/>
      <c r="H56" s="97"/>
    </row>
    <row r="57" spans="1:8" x14ac:dyDescent="0.25">
      <c r="A57" s="63">
        <v>2018</v>
      </c>
      <c r="B57" s="54">
        <v>146.9</v>
      </c>
      <c r="C57" s="64">
        <v>68.099999999999994</v>
      </c>
      <c r="D57" s="64">
        <v>78.8</v>
      </c>
      <c r="E57" s="65">
        <v>46</v>
      </c>
      <c r="F57" s="66">
        <v>54</v>
      </c>
      <c r="G57" s="97"/>
      <c r="H57" s="97"/>
    </row>
    <row r="58" spans="1:8" x14ac:dyDescent="0.25">
      <c r="A58" s="68">
        <v>2019</v>
      </c>
      <c r="B58" s="60">
        <v>146.80000000000001</v>
      </c>
      <c r="C58" s="69">
        <v>68.099999999999994</v>
      </c>
      <c r="D58" s="70">
        <v>78.7</v>
      </c>
      <c r="E58" s="71">
        <v>46</v>
      </c>
      <c r="F58" s="72">
        <v>54</v>
      </c>
      <c r="G58" s="97"/>
      <c r="H58" s="97"/>
    </row>
    <row r="59" spans="1:8" ht="91.9" customHeight="1" x14ac:dyDescent="0.25">
      <c r="A59" s="113" t="s">
        <v>82</v>
      </c>
      <c r="B59" s="113"/>
      <c r="C59" s="113"/>
      <c r="D59" s="113"/>
      <c r="E59" s="113"/>
      <c r="F59" s="113"/>
    </row>
  </sheetData>
  <mergeCells count="3">
    <mergeCell ref="C3:D3"/>
    <mergeCell ref="E3:F3"/>
    <mergeCell ref="A59:F5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&amp;C1. НАСЕЛЕНИЕ</oddHeader>
    <oddFooter>&amp;R&amp;"-,курсив"Исторические динамические ряды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23.140625" customWidth="1"/>
    <col min="2" max="2" width="19.140625" customWidth="1"/>
    <col min="3" max="3" width="18.5703125" customWidth="1"/>
    <col min="4" max="4" width="17.140625" customWidth="1"/>
  </cols>
  <sheetData>
    <row r="1" spans="1:14" x14ac:dyDescent="0.25">
      <c r="A1" s="8" t="s">
        <v>74</v>
      </c>
    </row>
    <row r="2" spans="1:14" ht="17.25" customHeight="1" x14ac:dyDescent="0.25">
      <c r="A2" s="114" t="s">
        <v>54</v>
      </c>
      <c r="B2" s="115"/>
      <c r="C2" s="115"/>
      <c r="D2" s="115"/>
    </row>
    <row r="3" spans="1:14" x14ac:dyDescent="0.25">
      <c r="A3" s="34"/>
      <c r="B3" s="35">
        <v>1989</v>
      </c>
      <c r="C3" s="35">
        <v>2002</v>
      </c>
      <c r="D3" s="33">
        <v>2010</v>
      </c>
    </row>
    <row r="4" spans="1:14" x14ac:dyDescent="0.25">
      <c r="A4" s="22" t="s">
        <v>4</v>
      </c>
      <c r="B4" s="36">
        <v>81538</v>
      </c>
      <c r="C4" s="36">
        <v>80643</v>
      </c>
      <c r="D4" s="32">
        <v>80900</v>
      </c>
    </row>
    <row r="5" spans="1:14" x14ac:dyDescent="0.25">
      <c r="A5" s="22" t="s">
        <v>5</v>
      </c>
      <c r="B5" s="36">
        <v>3756</v>
      </c>
      <c r="C5" s="36">
        <v>3865</v>
      </c>
      <c r="D5" s="32">
        <v>3870</v>
      </c>
    </row>
    <row r="6" spans="1:14" x14ac:dyDescent="0.25">
      <c r="A6" s="22" t="s">
        <v>6</v>
      </c>
      <c r="B6" s="36">
        <v>2968</v>
      </c>
      <c r="C6" s="36">
        <v>2048</v>
      </c>
      <c r="D6" s="32">
        <v>1405</v>
      </c>
    </row>
    <row r="7" spans="1:14" x14ac:dyDescent="0.25">
      <c r="A7" s="22" t="s">
        <v>7</v>
      </c>
      <c r="B7" s="36">
        <v>915</v>
      </c>
      <c r="C7" s="36">
        <v>1164</v>
      </c>
      <c r="D7" s="32">
        <v>1155</v>
      </c>
    </row>
    <row r="8" spans="1:14" x14ac:dyDescent="0.25">
      <c r="A8" s="22" t="s">
        <v>8</v>
      </c>
      <c r="B8" s="36">
        <v>1207</v>
      </c>
      <c r="C8" s="36">
        <v>1139</v>
      </c>
      <c r="D8" s="32">
        <v>1046</v>
      </c>
    </row>
    <row r="9" spans="1:14" x14ac:dyDescent="0.25">
      <c r="A9" s="22" t="s">
        <v>9</v>
      </c>
      <c r="B9" s="36">
        <v>612</v>
      </c>
      <c r="C9" s="36">
        <v>947</v>
      </c>
      <c r="D9" s="32">
        <v>1043</v>
      </c>
    </row>
    <row r="10" spans="1:14" x14ac:dyDescent="0.25">
      <c r="A10" s="22" t="s">
        <v>10</v>
      </c>
      <c r="B10" s="36">
        <v>362</v>
      </c>
      <c r="C10" s="36">
        <v>787</v>
      </c>
      <c r="D10" s="32">
        <v>862</v>
      </c>
    </row>
    <row r="11" spans="1:14" x14ac:dyDescent="0.25">
      <c r="A11" s="22" t="s">
        <v>11</v>
      </c>
      <c r="B11" s="36">
        <v>370</v>
      </c>
      <c r="C11" s="36">
        <v>567</v>
      </c>
      <c r="D11" s="32">
        <v>665</v>
      </c>
    </row>
    <row r="12" spans="1:14" x14ac:dyDescent="0.25">
      <c r="A12" s="22" t="s">
        <v>12</v>
      </c>
      <c r="B12" s="36">
        <v>730</v>
      </c>
      <c r="C12" s="36">
        <v>587</v>
      </c>
      <c r="D12" s="32">
        <v>542</v>
      </c>
    </row>
    <row r="13" spans="1:14" x14ac:dyDescent="0.25">
      <c r="A13" s="22" t="s">
        <v>13</v>
      </c>
      <c r="B13" s="36">
        <v>433</v>
      </c>
      <c r="C13" s="36">
        <v>455</v>
      </c>
      <c r="D13" s="32">
        <v>472</v>
      </c>
      <c r="L13" s="5"/>
      <c r="N13" s="47"/>
    </row>
    <row r="14" spans="1:14" x14ac:dyDescent="0.25">
      <c r="A14" s="22" t="s">
        <v>14</v>
      </c>
      <c r="B14" s="36">
        <v>228</v>
      </c>
      <c r="C14" s="36">
        <v>433</v>
      </c>
      <c r="D14" s="32">
        <v>439</v>
      </c>
      <c r="L14" s="5"/>
      <c r="N14" s="47"/>
    </row>
    <row r="15" spans="1:14" x14ac:dyDescent="0.25">
      <c r="A15" s="22" t="s">
        <v>15</v>
      </c>
      <c r="B15" s="36">
        <v>240</v>
      </c>
      <c r="C15" s="36">
        <v>355</v>
      </c>
      <c r="D15" s="32">
        <v>429</v>
      </c>
      <c r="L15" s="5"/>
    </row>
    <row r="16" spans="1:14" x14ac:dyDescent="0.25">
      <c r="A16" s="22" t="s">
        <v>16</v>
      </c>
      <c r="B16" s="36">
        <v>486</v>
      </c>
      <c r="C16" s="36">
        <v>443</v>
      </c>
      <c r="D16" s="32">
        <v>402</v>
      </c>
      <c r="L16" s="5"/>
    </row>
    <row r="17" spans="1:14" x14ac:dyDescent="0.25">
      <c r="A17" s="22" t="s">
        <v>17</v>
      </c>
      <c r="B17" s="36">
        <v>438</v>
      </c>
      <c r="C17" s="36">
        <v>421</v>
      </c>
      <c r="D17" s="32">
        <v>399</v>
      </c>
      <c r="L17" s="5"/>
    </row>
    <row r="18" spans="1:14" x14ac:dyDescent="0.25">
      <c r="A18" s="22" t="s">
        <v>18</v>
      </c>
      <c r="B18" s="36">
        <v>274</v>
      </c>
      <c r="C18" s="36">
        <v>358</v>
      </c>
      <c r="D18" s="32">
        <v>385</v>
      </c>
      <c r="L18" s="5"/>
    </row>
    <row r="19" spans="1:14" x14ac:dyDescent="0.25">
      <c r="A19" s="22" t="s">
        <v>19</v>
      </c>
      <c r="B19" s="36">
        <v>821</v>
      </c>
      <c r="C19" s="36">
        <v>562</v>
      </c>
      <c r="D19" s="32">
        <v>380</v>
      </c>
      <c r="L19" s="5"/>
    </row>
    <row r="20" spans="1:14" x14ac:dyDescent="0.25">
      <c r="A20" s="22" t="s">
        <v>20</v>
      </c>
      <c r="B20" s="36">
        <v>263</v>
      </c>
      <c r="C20" s="36">
        <v>362</v>
      </c>
      <c r="D20" s="32">
        <v>377</v>
      </c>
      <c r="L20" s="5"/>
    </row>
    <row r="21" spans="1:14" x14ac:dyDescent="0.25">
      <c r="A21" s="22" t="s">
        <v>21</v>
      </c>
      <c r="B21" s="36">
        <v>189</v>
      </c>
      <c r="C21" s="36">
        <v>294</v>
      </c>
      <c r="D21" s="32">
        <v>367</v>
      </c>
      <c r="L21" s="5"/>
    </row>
    <row r="22" spans="1:14" x14ac:dyDescent="0.25">
      <c r="A22" s="22" t="s">
        <v>22</v>
      </c>
      <c r="B22" s="36">
        <v>259</v>
      </c>
      <c r="C22" s="36">
        <v>309</v>
      </c>
      <c r="D22" s="32">
        <v>348</v>
      </c>
      <c r="L22" s="5"/>
      <c r="N22" s="3"/>
    </row>
    <row r="23" spans="1:14" x14ac:dyDescent="0.25">
      <c r="A23" s="22" t="s">
        <v>23</v>
      </c>
      <c r="B23" s="36">
        <v>175</v>
      </c>
      <c r="C23" s="36">
        <v>286</v>
      </c>
      <c r="D23" s="32">
        <v>345</v>
      </c>
      <c r="L23" s="5"/>
      <c r="N23" s="3"/>
    </row>
    <row r="24" spans="1:14" x14ac:dyDescent="0.25">
      <c r="A24" s="22" t="s">
        <v>24</v>
      </c>
      <c r="B24" s="36">
        <v>284</v>
      </c>
      <c r="C24" s="36">
        <v>310</v>
      </c>
      <c r="D24" s="32">
        <v>336</v>
      </c>
      <c r="L24" s="5"/>
    </row>
    <row r="25" spans="1:14" x14ac:dyDescent="0.25">
      <c r="A25" s="23" t="s">
        <v>25</v>
      </c>
      <c r="B25" s="37">
        <v>146</v>
      </c>
      <c r="C25" s="37">
        <v>287</v>
      </c>
      <c r="D25" s="38">
        <v>324</v>
      </c>
      <c r="L25" s="5"/>
    </row>
    <row r="26" spans="1:14" ht="21.75" customHeight="1" x14ac:dyDescent="0.25">
      <c r="A26" s="116" t="s">
        <v>55</v>
      </c>
      <c r="B26" s="116"/>
      <c r="C26" s="116"/>
      <c r="D26" s="116"/>
      <c r="E26" s="2"/>
      <c r="F26" s="2"/>
      <c r="G26" s="2"/>
      <c r="H26" s="2"/>
      <c r="I26" s="2"/>
      <c r="J26" s="2"/>
      <c r="K26" s="2"/>
      <c r="L26" s="5"/>
    </row>
    <row r="27" spans="1:14" x14ac:dyDescent="0.25">
      <c r="A27" s="6" t="s">
        <v>49</v>
      </c>
      <c r="L27" s="5"/>
    </row>
    <row r="28" spans="1:14" x14ac:dyDescent="0.25">
      <c r="A28" s="4"/>
      <c r="L28" s="5"/>
    </row>
    <row r="29" spans="1:14" x14ac:dyDescent="0.25">
      <c r="A29" s="4"/>
      <c r="L29" s="5"/>
    </row>
    <row r="30" spans="1:14" x14ac:dyDescent="0.25">
      <c r="L30" s="5"/>
    </row>
    <row r="31" spans="1:14" x14ac:dyDescent="0.25">
      <c r="L31" s="5"/>
    </row>
    <row r="32" spans="1:14" x14ac:dyDescent="0.25">
      <c r="L32" s="5"/>
    </row>
    <row r="33" spans="12:12" x14ac:dyDescent="0.25">
      <c r="L33" s="5"/>
    </row>
  </sheetData>
  <mergeCells count="2">
    <mergeCell ref="A2:D2"/>
    <mergeCell ref="A26:D2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&amp;C1. НАСЕЛЕНИЕ</oddHeader>
    <oddFooter>&amp;R&amp;"-,курсив"Исторические динамические ряды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zoomScaleNormal="100" workbookViewId="0">
      <pane ySplit="4" topLeftCell="A26" activePane="bottomLeft" state="frozen"/>
      <selection pane="bottomLeft" activeCell="A59" sqref="A59:J59"/>
    </sheetView>
  </sheetViews>
  <sheetFormatPr defaultRowHeight="15" x14ac:dyDescent="0.25"/>
  <cols>
    <col min="1" max="1" width="27.85546875" customWidth="1"/>
  </cols>
  <sheetData>
    <row r="1" spans="1:16" x14ac:dyDescent="0.25">
      <c r="A1" s="8" t="s">
        <v>75</v>
      </c>
    </row>
    <row r="2" spans="1:16" x14ac:dyDescent="0.25">
      <c r="A2" s="121" t="s">
        <v>50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6" x14ac:dyDescent="0.25">
      <c r="A3" s="39" t="s">
        <v>0</v>
      </c>
      <c r="B3" s="122" t="s">
        <v>26</v>
      </c>
      <c r="C3" s="123"/>
      <c r="D3" s="124"/>
      <c r="E3" s="122" t="s">
        <v>27</v>
      </c>
      <c r="F3" s="123"/>
      <c r="G3" s="124"/>
      <c r="H3" s="123" t="s">
        <v>28</v>
      </c>
      <c r="I3" s="123"/>
      <c r="J3" s="123"/>
    </row>
    <row r="4" spans="1:16" x14ac:dyDescent="0.25">
      <c r="A4" s="40"/>
      <c r="B4" s="21" t="s">
        <v>29</v>
      </c>
      <c r="C4" s="41" t="s">
        <v>2</v>
      </c>
      <c r="D4" s="18" t="s">
        <v>3</v>
      </c>
      <c r="E4" s="42" t="s">
        <v>29</v>
      </c>
      <c r="F4" s="21" t="s">
        <v>2</v>
      </c>
      <c r="G4" s="18" t="s">
        <v>3</v>
      </c>
      <c r="H4" s="42" t="s">
        <v>29</v>
      </c>
      <c r="I4" s="18" t="s">
        <v>2</v>
      </c>
      <c r="J4" s="17" t="s">
        <v>3</v>
      </c>
    </row>
    <row r="5" spans="1:16" x14ac:dyDescent="0.25">
      <c r="A5" s="57" t="s">
        <v>30</v>
      </c>
      <c r="B5" s="125">
        <v>30.54</v>
      </c>
      <c r="C5" s="125">
        <v>29.43</v>
      </c>
      <c r="D5" s="119">
        <v>31.69</v>
      </c>
      <c r="E5" s="118">
        <v>29.77</v>
      </c>
      <c r="F5" s="125">
        <v>27.62</v>
      </c>
      <c r="G5" s="119">
        <v>32.24</v>
      </c>
      <c r="H5" s="118">
        <v>30.63</v>
      </c>
      <c r="I5" s="119">
        <v>29.66</v>
      </c>
      <c r="J5" s="120">
        <v>31.66</v>
      </c>
    </row>
    <row r="6" spans="1:16" ht="14.25" customHeight="1" x14ac:dyDescent="0.25">
      <c r="A6" s="57" t="s">
        <v>31</v>
      </c>
      <c r="B6" s="118"/>
      <c r="C6" s="118"/>
      <c r="D6" s="119"/>
      <c r="E6" s="118"/>
      <c r="F6" s="118"/>
      <c r="G6" s="119"/>
      <c r="H6" s="118"/>
      <c r="I6" s="119"/>
      <c r="J6" s="120"/>
      <c r="P6" s="3"/>
    </row>
    <row r="7" spans="1:16" x14ac:dyDescent="0.25">
      <c r="A7" s="57" t="s">
        <v>32</v>
      </c>
      <c r="B7" s="118">
        <v>42.93</v>
      </c>
      <c r="C7" s="118">
        <v>40.229999999999997</v>
      </c>
      <c r="D7" s="119">
        <v>45.61</v>
      </c>
      <c r="E7" s="118">
        <v>43.92</v>
      </c>
      <c r="F7" s="118">
        <v>40.369999999999997</v>
      </c>
      <c r="G7" s="119">
        <v>47.5</v>
      </c>
      <c r="H7" s="118">
        <v>42.86</v>
      </c>
      <c r="I7" s="119">
        <v>40.39</v>
      </c>
      <c r="J7" s="120">
        <v>45.3</v>
      </c>
      <c r="P7" s="3"/>
    </row>
    <row r="8" spans="1:16" ht="16.5" customHeight="1" x14ac:dyDescent="0.25">
      <c r="A8" s="57" t="s">
        <v>33</v>
      </c>
      <c r="B8" s="118"/>
      <c r="C8" s="118"/>
      <c r="D8" s="119"/>
      <c r="E8" s="118"/>
      <c r="F8" s="118"/>
      <c r="G8" s="119"/>
      <c r="H8" s="118"/>
      <c r="I8" s="119"/>
      <c r="J8" s="120"/>
    </row>
    <row r="9" spans="1:16" x14ac:dyDescent="0.25">
      <c r="A9" s="57" t="s">
        <v>34</v>
      </c>
      <c r="B9" s="73">
        <v>67.91</v>
      </c>
      <c r="C9" s="73">
        <v>62.99</v>
      </c>
      <c r="D9" s="74">
        <v>71.45</v>
      </c>
      <c r="E9" s="73">
        <v>67.92</v>
      </c>
      <c r="F9" s="73">
        <v>63.03</v>
      </c>
      <c r="G9" s="74">
        <v>71.48</v>
      </c>
      <c r="H9" s="73">
        <v>67.84</v>
      </c>
      <c r="I9" s="73">
        <v>62.86</v>
      </c>
      <c r="J9" s="75">
        <v>71.3</v>
      </c>
    </row>
    <row r="10" spans="1:16" x14ac:dyDescent="0.25">
      <c r="A10" s="57" t="s">
        <v>35</v>
      </c>
      <c r="B10" s="73">
        <v>68.75</v>
      </c>
      <c r="C10" s="73">
        <v>63.78</v>
      </c>
      <c r="D10" s="74">
        <v>72.38</v>
      </c>
      <c r="E10" s="73">
        <v>68.69</v>
      </c>
      <c r="F10" s="73">
        <v>63.86</v>
      </c>
      <c r="G10" s="74">
        <v>72.48</v>
      </c>
      <c r="H10" s="73">
        <v>68.62</v>
      </c>
      <c r="I10" s="73">
        <v>63.4</v>
      </c>
      <c r="J10" s="75">
        <v>72.33</v>
      </c>
    </row>
    <row r="11" spans="1:16" x14ac:dyDescent="0.25">
      <c r="A11" s="57" t="s">
        <v>36</v>
      </c>
      <c r="B11" s="73">
        <v>68.930000000000007</v>
      </c>
      <c r="C11" s="73">
        <v>63.21</v>
      </c>
      <c r="D11" s="74">
        <v>73.55</v>
      </c>
      <c r="E11" s="73">
        <v>68.510000000000005</v>
      </c>
      <c r="F11" s="73">
        <v>63.76</v>
      </c>
      <c r="G11" s="74">
        <v>73.47</v>
      </c>
      <c r="H11" s="73">
        <v>68.13</v>
      </c>
      <c r="I11" s="73">
        <v>61.78</v>
      </c>
      <c r="J11" s="75">
        <v>73.39</v>
      </c>
    </row>
    <row r="12" spans="1:16" x14ac:dyDescent="0.25">
      <c r="A12" s="57" t="s">
        <v>57</v>
      </c>
      <c r="B12" s="73">
        <v>68.95</v>
      </c>
      <c r="C12" s="73">
        <v>63.21</v>
      </c>
      <c r="D12" s="74">
        <v>73.599999999999994</v>
      </c>
      <c r="E12" s="73">
        <v>69.33</v>
      </c>
      <c r="F12" s="73">
        <v>63.94</v>
      </c>
      <c r="G12" s="74">
        <v>73.66</v>
      </c>
      <c r="H12" s="73">
        <v>67.88</v>
      </c>
      <c r="I12" s="73">
        <v>61.36</v>
      </c>
      <c r="J12" s="75">
        <v>73.260000000000005</v>
      </c>
    </row>
    <row r="13" spans="1:16" x14ac:dyDescent="0.25">
      <c r="A13" s="57" t="s">
        <v>58</v>
      </c>
      <c r="B13" s="73">
        <v>68.88</v>
      </c>
      <c r="C13" s="73">
        <v>63.21</v>
      </c>
      <c r="D13" s="74">
        <v>73.489999999999995</v>
      </c>
      <c r="E13" s="73">
        <v>69.33</v>
      </c>
      <c r="F13" s="73">
        <v>64.02</v>
      </c>
      <c r="G13" s="74">
        <v>73.599999999999994</v>
      </c>
      <c r="H13" s="73">
        <v>67.61</v>
      </c>
      <c r="I13" s="73">
        <v>61.07</v>
      </c>
      <c r="J13" s="75">
        <v>73.02</v>
      </c>
    </row>
    <row r="14" spans="1:16" x14ac:dyDescent="0.25">
      <c r="A14" s="57" t="s">
        <v>59</v>
      </c>
      <c r="B14" s="73">
        <v>68.900000000000006</v>
      </c>
      <c r="C14" s="73">
        <v>63.16</v>
      </c>
      <c r="D14" s="74">
        <v>73.58</v>
      </c>
      <c r="E14" s="73">
        <v>69.38</v>
      </c>
      <c r="F14" s="73">
        <v>64.08</v>
      </c>
      <c r="G14" s="74">
        <v>73.67</v>
      </c>
      <c r="H14" s="73">
        <v>67.400000000000006</v>
      </c>
      <c r="I14" s="73">
        <v>60.62</v>
      </c>
      <c r="J14" s="75">
        <v>73.069999999999993</v>
      </c>
    </row>
    <row r="15" spans="1:16" x14ac:dyDescent="0.25">
      <c r="A15" s="57" t="s">
        <v>60</v>
      </c>
      <c r="B15" s="73">
        <v>68.599999999999994</v>
      </c>
      <c r="C15" s="73">
        <v>62.78</v>
      </c>
      <c r="D15" s="74">
        <v>73.41</v>
      </c>
      <c r="E15" s="73">
        <v>69.16</v>
      </c>
      <c r="F15" s="73">
        <v>63.8</v>
      </c>
      <c r="G15" s="74">
        <v>73.53</v>
      </c>
      <c r="H15" s="73">
        <v>66.790000000000006</v>
      </c>
      <c r="I15" s="73">
        <v>59.68</v>
      </c>
      <c r="J15" s="75">
        <v>72.8</v>
      </c>
    </row>
    <row r="16" spans="1:16" x14ac:dyDescent="0.25">
      <c r="A16" s="57" t="s">
        <v>61</v>
      </c>
      <c r="B16" s="73">
        <v>68.13</v>
      </c>
      <c r="C16" s="73">
        <v>62.32</v>
      </c>
      <c r="D16" s="74">
        <v>73.03</v>
      </c>
      <c r="E16" s="73">
        <v>68.75</v>
      </c>
      <c r="F16" s="73">
        <v>63.41</v>
      </c>
      <c r="G16" s="74">
        <v>73.22</v>
      </c>
      <c r="H16" s="73">
        <v>66.14</v>
      </c>
      <c r="I16" s="73">
        <v>58.85</v>
      </c>
      <c r="J16" s="75">
        <v>72.38</v>
      </c>
    </row>
    <row r="17" spans="1:10" x14ac:dyDescent="0.25">
      <c r="A17" s="57" t="s">
        <v>62</v>
      </c>
      <c r="B17" s="73">
        <v>67.95</v>
      </c>
      <c r="C17" s="73">
        <v>62</v>
      </c>
      <c r="D17" s="74">
        <v>73.11</v>
      </c>
      <c r="E17" s="73">
        <v>68.53</v>
      </c>
      <c r="F17" s="73">
        <v>63.14</v>
      </c>
      <c r="G17" s="74">
        <v>73.209999999999994</v>
      </c>
      <c r="H17" s="73">
        <v>65.75</v>
      </c>
      <c r="I17" s="73">
        <v>58.18</v>
      </c>
      <c r="J17" s="75">
        <v>72.36</v>
      </c>
    </row>
    <row r="18" spans="1:10" x14ac:dyDescent="0.25">
      <c r="A18" s="57" t="s">
        <v>63</v>
      </c>
      <c r="B18" s="73">
        <v>67.849999999999994</v>
      </c>
      <c r="C18" s="73">
        <v>61.83</v>
      </c>
      <c r="D18" s="74">
        <v>73.17</v>
      </c>
      <c r="E18" s="73">
        <v>68.489999999999995</v>
      </c>
      <c r="F18" s="73">
        <v>63.11</v>
      </c>
      <c r="G18" s="74">
        <v>73.28</v>
      </c>
      <c r="H18" s="73">
        <v>65.510000000000005</v>
      </c>
      <c r="I18" s="73">
        <v>57.69</v>
      </c>
      <c r="J18" s="75">
        <v>72.489999999999995</v>
      </c>
    </row>
    <row r="19" spans="1:10" x14ac:dyDescent="0.25">
      <c r="A19" s="57" t="s">
        <v>64</v>
      </c>
      <c r="B19" s="73">
        <v>67.72</v>
      </c>
      <c r="C19" s="73">
        <v>61.66</v>
      </c>
      <c r="D19" s="74">
        <v>73.11</v>
      </c>
      <c r="E19" s="73">
        <v>68.17</v>
      </c>
      <c r="F19" s="73">
        <v>62.46</v>
      </c>
      <c r="G19" s="74">
        <v>73.17</v>
      </c>
      <c r="H19" s="73">
        <v>66.319999999999993</v>
      </c>
      <c r="I19" s="73">
        <v>59.62</v>
      </c>
      <c r="J19" s="75">
        <v>72.61</v>
      </c>
    </row>
    <row r="20" spans="1:10" x14ac:dyDescent="0.25">
      <c r="A20" s="57" t="s">
        <v>65</v>
      </c>
      <c r="B20" s="73">
        <v>67.540000000000006</v>
      </c>
      <c r="C20" s="73">
        <v>61.45</v>
      </c>
      <c r="D20" s="74">
        <v>73</v>
      </c>
      <c r="E20" s="73">
        <v>68.040000000000006</v>
      </c>
      <c r="F20" s="73">
        <v>62.28</v>
      </c>
      <c r="G20" s="74">
        <v>73.09</v>
      </c>
      <c r="H20" s="73">
        <v>65.989999999999995</v>
      </c>
      <c r="I20" s="73">
        <v>59.31</v>
      </c>
      <c r="J20" s="75">
        <v>72.39</v>
      </c>
    </row>
    <row r="21" spans="1:10" x14ac:dyDescent="0.25">
      <c r="A21" s="57" t="s">
        <v>37</v>
      </c>
      <c r="B21" s="73">
        <v>67.61</v>
      </c>
      <c r="C21" s="73">
        <v>61.53</v>
      </c>
      <c r="D21" s="74">
        <v>73.09</v>
      </c>
      <c r="E21" s="73">
        <v>68.09</v>
      </c>
      <c r="F21" s="73">
        <v>62.39</v>
      </c>
      <c r="G21" s="74">
        <v>73.180000000000007</v>
      </c>
      <c r="H21" s="73">
        <v>66.02</v>
      </c>
      <c r="I21" s="73">
        <v>59.3</v>
      </c>
      <c r="J21" s="75">
        <v>72.47</v>
      </c>
    </row>
    <row r="22" spans="1:10" x14ac:dyDescent="0.25">
      <c r="A22" s="57" t="s">
        <v>66</v>
      </c>
      <c r="B22" s="73">
        <v>68.010000000000005</v>
      </c>
      <c r="C22" s="73">
        <v>61.99</v>
      </c>
      <c r="D22" s="74">
        <v>73.47</v>
      </c>
      <c r="E22" s="73">
        <v>68.5</v>
      </c>
      <c r="F22" s="73">
        <v>62.81</v>
      </c>
      <c r="G22" s="74">
        <v>73.540000000000006</v>
      </c>
      <c r="H22" s="73">
        <v>66.33</v>
      </c>
      <c r="I22" s="73">
        <v>59.67</v>
      </c>
      <c r="J22" s="75">
        <v>72.84</v>
      </c>
    </row>
    <row r="23" spans="1:10" x14ac:dyDescent="0.25">
      <c r="A23" s="57" t="s">
        <v>67</v>
      </c>
      <c r="B23" s="73">
        <v>68.25</v>
      </c>
      <c r="C23" s="73">
        <v>62.27</v>
      </c>
      <c r="D23" s="74">
        <v>73.63</v>
      </c>
      <c r="E23" s="73">
        <v>68.72</v>
      </c>
      <c r="F23" s="73">
        <v>63.1</v>
      </c>
      <c r="G23" s="74">
        <v>73.67</v>
      </c>
      <c r="H23" s="73">
        <v>66.540000000000006</v>
      </c>
      <c r="I23" s="73">
        <v>59.83</v>
      </c>
      <c r="J23" s="75">
        <v>73.040000000000006</v>
      </c>
    </row>
    <row r="24" spans="1:10" x14ac:dyDescent="0.25">
      <c r="A24" s="57" t="s">
        <v>68</v>
      </c>
      <c r="B24" s="73">
        <v>67.930000000000007</v>
      </c>
      <c r="C24" s="73">
        <v>62</v>
      </c>
      <c r="D24" s="74">
        <v>73.31</v>
      </c>
      <c r="E24" s="73">
        <v>68.430000000000007</v>
      </c>
      <c r="F24" s="73">
        <v>62.87</v>
      </c>
      <c r="G24" s="74">
        <v>73.38</v>
      </c>
      <c r="H24" s="73">
        <v>66.11</v>
      </c>
      <c r="I24" s="73">
        <v>59.41</v>
      </c>
      <c r="J24" s="75">
        <v>72.7</v>
      </c>
    </row>
    <row r="25" spans="1:10" x14ac:dyDescent="0.25">
      <c r="A25" s="57" t="s">
        <v>69</v>
      </c>
      <c r="B25" s="73">
        <v>68.08</v>
      </c>
      <c r="C25" s="73">
        <v>62.31</v>
      </c>
      <c r="D25" s="74">
        <v>73.319999999999993</v>
      </c>
      <c r="E25" s="73">
        <v>68.59</v>
      </c>
      <c r="F25" s="73">
        <v>63.13</v>
      </c>
      <c r="G25" s="74">
        <v>73.42</v>
      </c>
      <c r="H25" s="73">
        <v>66.260000000000005</v>
      </c>
      <c r="I25" s="73">
        <v>59.77</v>
      </c>
      <c r="J25" s="75">
        <v>72.63</v>
      </c>
    </row>
    <row r="26" spans="1:10" x14ac:dyDescent="0.25">
      <c r="A26" s="57" t="s">
        <v>70</v>
      </c>
      <c r="B26" s="73">
        <v>69.260000000000005</v>
      </c>
      <c r="C26" s="73">
        <v>63.83</v>
      </c>
      <c r="D26" s="74">
        <v>73.989999999999995</v>
      </c>
      <c r="E26" s="73">
        <v>69.61</v>
      </c>
      <c r="F26" s="73">
        <v>64.459999999999994</v>
      </c>
      <c r="G26" s="74">
        <v>74</v>
      </c>
      <c r="H26" s="73">
        <v>67.86</v>
      </c>
      <c r="I26" s="73">
        <v>61.76</v>
      </c>
      <c r="J26" s="75">
        <v>73.55</v>
      </c>
    </row>
    <row r="27" spans="1:10" x14ac:dyDescent="0.25">
      <c r="A27" s="57" t="s">
        <v>71</v>
      </c>
      <c r="B27" s="73">
        <v>70.13</v>
      </c>
      <c r="C27" s="73">
        <v>64.91</v>
      </c>
      <c r="D27" s="74">
        <v>74.55</v>
      </c>
      <c r="E27" s="73">
        <v>70.319999999999993</v>
      </c>
      <c r="F27" s="73">
        <v>65.38</v>
      </c>
      <c r="G27" s="74">
        <v>74.44</v>
      </c>
      <c r="H27" s="73">
        <v>69.09</v>
      </c>
      <c r="I27" s="73">
        <v>63.21</v>
      </c>
      <c r="J27" s="75">
        <v>74.400000000000006</v>
      </c>
    </row>
    <row r="28" spans="1:10" x14ac:dyDescent="0.25">
      <c r="A28" s="57">
        <v>1988</v>
      </c>
      <c r="B28" s="73">
        <v>69.900000000000006</v>
      </c>
      <c r="C28" s="73">
        <v>64.8</v>
      </c>
      <c r="D28" s="74">
        <v>74.430000000000007</v>
      </c>
      <c r="E28" s="73">
        <v>70.09</v>
      </c>
      <c r="F28" s="73">
        <v>65.37</v>
      </c>
      <c r="G28" s="74">
        <v>74.2</v>
      </c>
      <c r="H28" s="73">
        <v>68.72</v>
      </c>
      <c r="I28" s="73">
        <v>62.71</v>
      </c>
      <c r="J28" s="75">
        <v>74.37</v>
      </c>
    </row>
    <row r="29" spans="1:10" x14ac:dyDescent="0.25">
      <c r="A29" s="57">
        <v>1989</v>
      </c>
      <c r="B29" s="73">
        <v>69.569999999999993</v>
      </c>
      <c r="C29" s="73">
        <v>64.209999999999994</v>
      </c>
      <c r="D29" s="74">
        <v>74.47</v>
      </c>
      <c r="E29" s="73">
        <v>69.89</v>
      </c>
      <c r="F29" s="73">
        <v>64.75</v>
      </c>
      <c r="G29" s="74">
        <v>74.489999999999995</v>
      </c>
      <c r="H29" s="73">
        <v>68.45</v>
      </c>
      <c r="I29" s="73">
        <v>62.6</v>
      </c>
      <c r="J29" s="75">
        <v>74.19</v>
      </c>
    </row>
    <row r="30" spans="1:10" x14ac:dyDescent="0.25">
      <c r="A30" s="57">
        <v>1990</v>
      </c>
      <c r="B30" s="73">
        <v>69.19</v>
      </c>
      <c r="C30" s="73">
        <v>63.73</v>
      </c>
      <c r="D30" s="74">
        <v>74.3</v>
      </c>
      <c r="E30" s="73">
        <v>69.55</v>
      </c>
      <c r="F30" s="73">
        <v>64.31</v>
      </c>
      <c r="G30" s="74">
        <v>74.34</v>
      </c>
      <c r="H30" s="73">
        <v>67.97</v>
      </c>
      <c r="I30" s="73">
        <v>62.03</v>
      </c>
      <c r="J30" s="75">
        <v>73.95</v>
      </c>
    </row>
    <row r="31" spans="1:10" x14ac:dyDescent="0.25">
      <c r="A31" s="57">
        <v>1991</v>
      </c>
      <c r="B31" s="73">
        <v>68.92</v>
      </c>
      <c r="C31" s="73">
        <v>63.37</v>
      </c>
      <c r="D31" s="74">
        <v>74.19</v>
      </c>
      <c r="E31" s="73">
        <v>69.3</v>
      </c>
      <c r="F31" s="73">
        <v>63.95</v>
      </c>
      <c r="G31" s="74">
        <v>74.25</v>
      </c>
      <c r="H31" s="73">
        <v>67.67</v>
      </c>
      <c r="I31" s="73">
        <v>61.68</v>
      </c>
      <c r="J31" s="75">
        <v>73.790000000000006</v>
      </c>
    </row>
    <row r="32" spans="1:10" x14ac:dyDescent="0.25">
      <c r="A32" s="57">
        <v>1992</v>
      </c>
      <c r="B32" s="73">
        <v>67.8</v>
      </c>
      <c r="C32" s="73">
        <v>61.91</v>
      </c>
      <c r="D32" s="74">
        <v>73.66</v>
      </c>
      <c r="E32" s="73">
        <v>68.099999999999994</v>
      </c>
      <c r="F32" s="73">
        <v>62.35</v>
      </c>
      <c r="G32" s="74">
        <v>73.72</v>
      </c>
      <c r="H32" s="73">
        <v>66.790000000000006</v>
      </c>
      <c r="I32" s="73">
        <v>60.63</v>
      </c>
      <c r="J32" s="75">
        <v>73.33</v>
      </c>
    </row>
    <row r="33" spans="1:10" x14ac:dyDescent="0.25">
      <c r="A33" s="57">
        <v>1993</v>
      </c>
      <c r="B33" s="73">
        <v>65.03</v>
      </c>
      <c r="C33" s="73">
        <v>58.75</v>
      </c>
      <c r="D33" s="74">
        <v>71.8</v>
      </c>
      <c r="E33" s="73">
        <v>65.31</v>
      </c>
      <c r="F33" s="73">
        <v>59.08</v>
      </c>
      <c r="G33" s="74">
        <v>71.900000000000006</v>
      </c>
      <c r="H33" s="73">
        <v>64.150000000000006</v>
      </c>
      <c r="I33" s="73">
        <v>57.82</v>
      </c>
      <c r="J33" s="75">
        <v>71.41</v>
      </c>
    </row>
    <row r="34" spans="1:10" x14ac:dyDescent="0.25">
      <c r="A34" s="57">
        <v>1994</v>
      </c>
      <c r="B34" s="73">
        <v>63.85</v>
      </c>
      <c r="C34" s="73">
        <v>57.42</v>
      </c>
      <c r="D34" s="74">
        <v>71.08</v>
      </c>
      <c r="E34" s="73">
        <v>64.09</v>
      </c>
      <c r="F34" s="73">
        <v>57.67</v>
      </c>
      <c r="G34" s="74">
        <v>71.180000000000007</v>
      </c>
      <c r="H34" s="73">
        <v>63.11</v>
      </c>
      <c r="I34" s="73">
        <v>56.71</v>
      </c>
      <c r="J34" s="75">
        <v>70.73</v>
      </c>
    </row>
    <row r="35" spans="1:10" x14ac:dyDescent="0.25">
      <c r="A35" s="57">
        <v>1995</v>
      </c>
      <c r="B35" s="73">
        <v>64.52</v>
      </c>
      <c r="C35" s="73">
        <v>58.12</v>
      </c>
      <c r="D35" s="74">
        <v>71.59</v>
      </c>
      <c r="E35" s="73">
        <v>64.7</v>
      </c>
      <c r="F35" s="73">
        <v>58.3</v>
      </c>
      <c r="G35" s="74">
        <v>71.64</v>
      </c>
      <c r="H35" s="73">
        <v>63.99</v>
      </c>
      <c r="I35" s="73">
        <v>57.64</v>
      </c>
      <c r="J35" s="75">
        <v>71.400000000000006</v>
      </c>
    </row>
    <row r="36" spans="1:10" x14ac:dyDescent="0.25">
      <c r="A36" s="57">
        <v>1996</v>
      </c>
      <c r="B36" s="73">
        <v>65.8</v>
      </c>
      <c r="C36" s="73">
        <v>59.62</v>
      </c>
      <c r="D36" s="74">
        <v>72.400000000000006</v>
      </c>
      <c r="E36" s="73">
        <v>66.209999999999994</v>
      </c>
      <c r="F36" s="73">
        <v>60.06</v>
      </c>
      <c r="G36" s="74">
        <v>72.62</v>
      </c>
      <c r="H36" s="73">
        <v>64.62</v>
      </c>
      <c r="I36" s="73">
        <v>58.42</v>
      </c>
      <c r="J36" s="75">
        <v>71.760000000000005</v>
      </c>
    </row>
    <row r="37" spans="1:10" x14ac:dyDescent="0.25">
      <c r="A37" s="57">
        <v>1997</v>
      </c>
      <c r="B37" s="73">
        <v>66.73</v>
      </c>
      <c r="C37" s="73">
        <v>60.85</v>
      </c>
      <c r="D37" s="74">
        <v>72.84</v>
      </c>
      <c r="E37" s="73">
        <v>67.3</v>
      </c>
      <c r="F37" s="73">
        <v>61.49</v>
      </c>
      <c r="G37" s="74">
        <v>73.16</v>
      </c>
      <c r="H37" s="73">
        <v>65.14</v>
      </c>
      <c r="I37" s="73">
        <v>59.15</v>
      </c>
      <c r="J37" s="75">
        <v>71.91</v>
      </c>
    </row>
    <row r="38" spans="1:10" x14ac:dyDescent="0.25">
      <c r="A38" s="57">
        <v>1998</v>
      </c>
      <c r="B38" s="73">
        <v>67.069999999999993</v>
      </c>
      <c r="C38" s="73">
        <v>61.22</v>
      </c>
      <c r="D38" s="74">
        <v>73.13</v>
      </c>
      <c r="E38" s="73">
        <v>67.540000000000006</v>
      </c>
      <c r="F38" s="73">
        <v>61.75</v>
      </c>
      <c r="G38" s="74">
        <v>73.38</v>
      </c>
      <c r="H38" s="73">
        <v>65.75</v>
      </c>
      <c r="I38" s="73">
        <v>59.8</v>
      </c>
      <c r="J38" s="75">
        <v>72.41</v>
      </c>
    </row>
    <row r="39" spans="1:10" x14ac:dyDescent="0.25">
      <c r="A39" s="57">
        <v>1999</v>
      </c>
      <c r="B39" s="73">
        <v>65.92</v>
      </c>
      <c r="C39" s="73">
        <v>59.87</v>
      </c>
      <c r="D39" s="74">
        <v>72.400000000000006</v>
      </c>
      <c r="E39" s="73">
        <v>66.34</v>
      </c>
      <c r="F39" s="73">
        <v>60.31</v>
      </c>
      <c r="G39" s="74">
        <v>72.62</v>
      </c>
      <c r="H39" s="73">
        <v>64.73</v>
      </c>
      <c r="I39" s="73">
        <v>58.68</v>
      </c>
      <c r="J39" s="75">
        <v>71.739999999999995</v>
      </c>
    </row>
    <row r="40" spans="1:10" x14ac:dyDescent="0.25">
      <c r="A40" s="57">
        <v>2000</v>
      </c>
      <c r="B40" s="73">
        <v>65.34</v>
      </c>
      <c r="C40" s="73">
        <v>59.03</v>
      </c>
      <c r="D40" s="74">
        <v>72.260000000000005</v>
      </c>
      <c r="E40" s="73">
        <v>65.69</v>
      </c>
      <c r="F40" s="73">
        <v>59.35</v>
      </c>
      <c r="G40" s="74">
        <v>72.459999999999994</v>
      </c>
      <c r="H40" s="73">
        <v>64.34</v>
      </c>
      <c r="I40" s="73">
        <v>58.14</v>
      </c>
      <c r="J40" s="75">
        <v>71.66</v>
      </c>
    </row>
    <row r="41" spans="1:10" x14ac:dyDescent="0.25">
      <c r="A41" s="57">
        <v>2001</v>
      </c>
      <c r="B41" s="73">
        <v>65.23</v>
      </c>
      <c r="C41" s="73">
        <v>58.92</v>
      </c>
      <c r="D41" s="73">
        <v>72.17</v>
      </c>
      <c r="E41" s="73">
        <v>65.569999999999993</v>
      </c>
      <c r="F41" s="73">
        <v>59.23</v>
      </c>
      <c r="G41" s="73">
        <v>72.37</v>
      </c>
      <c r="H41" s="73">
        <v>64.25</v>
      </c>
      <c r="I41" s="73">
        <v>58.07</v>
      </c>
      <c r="J41" s="75">
        <v>71.569999999999993</v>
      </c>
    </row>
    <row r="42" spans="1:10" x14ac:dyDescent="0.25">
      <c r="A42" s="57">
        <v>2002</v>
      </c>
      <c r="B42" s="73">
        <v>64.95</v>
      </c>
      <c r="C42" s="73">
        <v>58.68</v>
      </c>
      <c r="D42" s="73">
        <v>71.900000000000006</v>
      </c>
      <c r="E42" s="73">
        <v>65.400000000000006</v>
      </c>
      <c r="F42" s="73">
        <v>59.09</v>
      </c>
      <c r="G42" s="73">
        <v>72.180000000000007</v>
      </c>
      <c r="H42" s="73">
        <v>63.68</v>
      </c>
      <c r="I42" s="73">
        <v>57.54</v>
      </c>
      <c r="J42" s="75">
        <v>71.09</v>
      </c>
    </row>
    <row r="43" spans="1:10" x14ac:dyDescent="0.25">
      <c r="A43" s="57">
        <v>2003</v>
      </c>
      <c r="B43" s="73">
        <v>64.86</v>
      </c>
      <c r="C43" s="73">
        <v>58.56</v>
      </c>
      <c r="D43" s="73">
        <v>71.86</v>
      </c>
      <c r="E43" s="73">
        <v>65.37</v>
      </c>
      <c r="F43" s="73">
        <v>59.02</v>
      </c>
      <c r="G43" s="73">
        <v>72.209999999999994</v>
      </c>
      <c r="H43" s="73">
        <v>63.42</v>
      </c>
      <c r="I43" s="73">
        <v>57.29</v>
      </c>
      <c r="J43" s="75">
        <v>70.86</v>
      </c>
    </row>
    <row r="44" spans="1:10" x14ac:dyDescent="0.25">
      <c r="A44" s="57">
        <v>2004</v>
      </c>
      <c r="B44" s="73">
        <v>65.31</v>
      </c>
      <c r="C44" s="73">
        <v>58.91</v>
      </c>
      <c r="D44" s="73">
        <v>72.36</v>
      </c>
      <c r="E44" s="73">
        <v>65.87</v>
      </c>
      <c r="F44" s="73">
        <v>59.42</v>
      </c>
      <c r="G44" s="73">
        <v>72.73</v>
      </c>
      <c r="H44" s="73">
        <v>63.77</v>
      </c>
      <c r="I44" s="73">
        <v>57.56</v>
      </c>
      <c r="J44" s="75">
        <v>71.27</v>
      </c>
    </row>
    <row r="45" spans="1:10" x14ac:dyDescent="0.25">
      <c r="A45" s="57">
        <v>2005</v>
      </c>
      <c r="B45" s="73">
        <v>65.37</v>
      </c>
      <c r="C45" s="73">
        <v>58.92</v>
      </c>
      <c r="D45" s="73">
        <v>72.47</v>
      </c>
      <c r="E45" s="73">
        <v>66.099999999999994</v>
      </c>
      <c r="F45" s="73">
        <v>59.58</v>
      </c>
      <c r="G45" s="73">
        <v>72.989999999999995</v>
      </c>
      <c r="H45" s="73">
        <v>63.45</v>
      </c>
      <c r="I45" s="73">
        <v>57.22</v>
      </c>
      <c r="J45" s="75">
        <v>71.06</v>
      </c>
    </row>
    <row r="46" spans="1:10" x14ac:dyDescent="0.25">
      <c r="A46" s="57">
        <v>2006</v>
      </c>
      <c r="B46" s="73">
        <v>66.69</v>
      </c>
      <c r="C46" s="73">
        <v>60.43</v>
      </c>
      <c r="D46" s="73">
        <v>73.34</v>
      </c>
      <c r="E46" s="73">
        <v>67.430000000000007</v>
      </c>
      <c r="F46" s="73">
        <v>61.12</v>
      </c>
      <c r="G46" s="73">
        <v>73.88</v>
      </c>
      <c r="H46" s="73">
        <v>64.739999999999995</v>
      </c>
      <c r="I46" s="73">
        <v>58.69</v>
      </c>
      <c r="J46" s="75">
        <v>71.86</v>
      </c>
    </row>
    <row r="47" spans="1:10" x14ac:dyDescent="0.25">
      <c r="A47" s="57">
        <v>2007</v>
      </c>
      <c r="B47" s="73">
        <v>67.61</v>
      </c>
      <c r="C47" s="73">
        <v>61.46</v>
      </c>
      <c r="D47" s="73">
        <v>74.02</v>
      </c>
      <c r="E47" s="73">
        <v>68.37</v>
      </c>
      <c r="F47" s="73">
        <v>62.2</v>
      </c>
      <c r="G47" s="73">
        <v>74.540000000000006</v>
      </c>
      <c r="H47" s="73">
        <v>65.59</v>
      </c>
      <c r="I47" s="73">
        <v>59.57</v>
      </c>
      <c r="J47" s="75">
        <v>72.56</v>
      </c>
    </row>
    <row r="48" spans="1:10" x14ac:dyDescent="0.25">
      <c r="A48" s="57">
        <v>2008</v>
      </c>
      <c r="B48" s="73">
        <v>67.989999999999995</v>
      </c>
      <c r="C48" s="73">
        <v>61.92</v>
      </c>
      <c r="D48" s="73">
        <v>74.28</v>
      </c>
      <c r="E48" s="73">
        <v>68.77</v>
      </c>
      <c r="F48" s="73">
        <v>62.67</v>
      </c>
      <c r="G48" s="73">
        <v>74.83</v>
      </c>
      <c r="H48" s="73">
        <v>65.930000000000007</v>
      </c>
      <c r="I48" s="73">
        <v>60</v>
      </c>
      <c r="J48" s="75">
        <v>72.77</v>
      </c>
    </row>
    <row r="49" spans="1:10" x14ac:dyDescent="0.25">
      <c r="A49" s="57">
        <v>2009</v>
      </c>
      <c r="B49" s="73">
        <v>68.78</v>
      </c>
      <c r="C49" s="73">
        <v>62.87</v>
      </c>
      <c r="D49" s="73">
        <v>74.790000000000006</v>
      </c>
      <c r="E49" s="73">
        <v>69.569999999999993</v>
      </c>
      <c r="F49" s="73">
        <v>63.65</v>
      </c>
      <c r="G49" s="73">
        <v>75.34</v>
      </c>
      <c r="H49" s="73">
        <v>66.67</v>
      </c>
      <c r="I49" s="73">
        <v>60.86</v>
      </c>
      <c r="J49" s="75">
        <v>73.27</v>
      </c>
    </row>
    <row r="50" spans="1:10" x14ac:dyDescent="0.25">
      <c r="A50" s="57">
        <v>2010</v>
      </c>
      <c r="B50" s="73">
        <v>68.94</v>
      </c>
      <c r="C50" s="73">
        <v>63.09</v>
      </c>
      <c r="D50" s="73">
        <v>74.88</v>
      </c>
      <c r="E50" s="73">
        <v>69.69</v>
      </c>
      <c r="F50" s="73">
        <v>63.82</v>
      </c>
      <c r="G50" s="73">
        <v>75.39</v>
      </c>
      <c r="H50" s="73">
        <v>66.92</v>
      </c>
      <c r="I50" s="73">
        <v>61.19</v>
      </c>
      <c r="J50" s="75">
        <v>73.42</v>
      </c>
    </row>
    <row r="51" spans="1:10" x14ac:dyDescent="0.25">
      <c r="A51" s="57">
        <v>2011</v>
      </c>
      <c r="B51" s="73">
        <v>69.83</v>
      </c>
      <c r="C51" s="73">
        <v>64.040000000000006</v>
      </c>
      <c r="D51" s="73">
        <v>75.61</v>
      </c>
      <c r="E51" s="73">
        <v>70.510000000000005</v>
      </c>
      <c r="F51" s="73">
        <v>64.67</v>
      </c>
      <c r="G51" s="73">
        <v>76.099999999999994</v>
      </c>
      <c r="H51" s="73">
        <v>67.989999999999995</v>
      </c>
      <c r="I51" s="73">
        <v>62.4</v>
      </c>
      <c r="J51" s="75">
        <v>74.209999999999994</v>
      </c>
    </row>
    <row r="52" spans="1:10" x14ac:dyDescent="0.25">
      <c r="A52" s="57">
        <v>2012</v>
      </c>
      <c r="B52" s="73">
        <v>70.239999999999995</v>
      </c>
      <c r="C52" s="73">
        <v>64.56</v>
      </c>
      <c r="D52" s="73">
        <v>75.86</v>
      </c>
      <c r="E52" s="73">
        <v>70.83</v>
      </c>
      <c r="F52" s="73">
        <v>65.099999999999994</v>
      </c>
      <c r="G52" s="73">
        <v>76.27</v>
      </c>
      <c r="H52" s="73">
        <v>68.61</v>
      </c>
      <c r="I52" s="73">
        <v>63.12</v>
      </c>
      <c r="J52" s="75">
        <v>74.66</v>
      </c>
    </row>
    <row r="53" spans="1:10" x14ac:dyDescent="0.25">
      <c r="A53" s="57">
        <v>2013</v>
      </c>
      <c r="B53" s="73">
        <v>70.760000000000005</v>
      </c>
      <c r="C53" s="73">
        <v>65.13</v>
      </c>
      <c r="D53" s="73">
        <v>76.3</v>
      </c>
      <c r="E53" s="73">
        <v>71.33</v>
      </c>
      <c r="F53" s="73">
        <v>65.64</v>
      </c>
      <c r="G53" s="73">
        <v>76.7</v>
      </c>
      <c r="H53" s="73">
        <v>69.180000000000007</v>
      </c>
      <c r="I53" s="73">
        <v>63.75</v>
      </c>
      <c r="J53" s="75">
        <v>75.13</v>
      </c>
    </row>
    <row r="54" spans="1:10" x14ac:dyDescent="0.25">
      <c r="A54" s="57">
        <v>2014</v>
      </c>
      <c r="B54" s="73">
        <v>70.930000000000007</v>
      </c>
      <c r="C54" s="73">
        <v>65.290000000000006</v>
      </c>
      <c r="D54" s="73">
        <v>76.47</v>
      </c>
      <c r="E54" s="73">
        <v>71.44</v>
      </c>
      <c r="F54" s="73">
        <v>65.75</v>
      </c>
      <c r="G54" s="73">
        <v>76.83</v>
      </c>
      <c r="H54" s="73">
        <v>69.489999999999995</v>
      </c>
      <c r="I54" s="73">
        <v>64.069999999999993</v>
      </c>
      <c r="J54" s="75">
        <v>75.430000000000007</v>
      </c>
    </row>
    <row r="55" spans="1:10" x14ac:dyDescent="0.25">
      <c r="A55" s="57">
        <v>2015</v>
      </c>
      <c r="B55" s="73">
        <v>71.39</v>
      </c>
      <c r="C55" s="73">
        <v>65.92</v>
      </c>
      <c r="D55" s="73">
        <v>76.709999999999994</v>
      </c>
      <c r="E55" s="73">
        <v>71.91</v>
      </c>
      <c r="F55" s="73">
        <v>66.38</v>
      </c>
      <c r="G55" s="73">
        <v>77.09</v>
      </c>
      <c r="H55" s="73">
        <v>69.900000000000006</v>
      </c>
      <c r="I55" s="73">
        <v>64.67</v>
      </c>
      <c r="J55" s="75">
        <v>75.59</v>
      </c>
    </row>
    <row r="56" spans="1:10" x14ac:dyDescent="0.25">
      <c r="A56" s="57">
        <v>2016</v>
      </c>
      <c r="B56" s="73">
        <v>71.87</v>
      </c>
      <c r="C56" s="73">
        <v>66.5</v>
      </c>
      <c r="D56" s="73">
        <v>77.06</v>
      </c>
      <c r="E56" s="73">
        <v>72.349999999999994</v>
      </c>
      <c r="F56" s="73">
        <v>66.91</v>
      </c>
      <c r="G56" s="73">
        <v>77.38</v>
      </c>
      <c r="H56" s="73">
        <v>70.5</v>
      </c>
      <c r="I56" s="73">
        <v>65.36</v>
      </c>
      <c r="J56" s="75">
        <v>76.069999999999993</v>
      </c>
    </row>
    <row r="57" spans="1:10" x14ac:dyDescent="0.25">
      <c r="A57" s="57">
        <v>2017</v>
      </c>
      <c r="B57" s="73">
        <v>72.7</v>
      </c>
      <c r="C57" s="73">
        <v>67.510000000000005</v>
      </c>
      <c r="D57" s="73">
        <v>77.64</v>
      </c>
      <c r="E57" s="73">
        <v>73.16</v>
      </c>
      <c r="F57" s="73">
        <v>67.900000000000006</v>
      </c>
      <c r="G57" s="73">
        <v>77.959999999999994</v>
      </c>
      <c r="H57" s="73">
        <v>71.38</v>
      </c>
      <c r="I57" s="73">
        <v>66.430000000000007</v>
      </c>
      <c r="J57" s="75">
        <v>76.66</v>
      </c>
    </row>
    <row r="58" spans="1:10" x14ac:dyDescent="0.25">
      <c r="A58" s="59">
        <v>2018</v>
      </c>
      <c r="B58" s="76">
        <v>72.91</v>
      </c>
      <c r="C58" s="76">
        <v>67.75</v>
      </c>
      <c r="D58" s="77">
        <v>77.819999999999993</v>
      </c>
      <c r="E58" s="76">
        <v>73.34</v>
      </c>
      <c r="F58" s="76">
        <v>68.11</v>
      </c>
      <c r="G58" s="76">
        <v>78.09</v>
      </c>
      <c r="H58" s="76">
        <v>71.67</v>
      </c>
      <c r="I58" s="77">
        <v>66.75</v>
      </c>
      <c r="J58" s="78">
        <v>76.930000000000007</v>
      </c>
    </row>
    <row r="59" spans="1:10" ht="13.9" customHeight="1" x14ac:dyDescent="0.25">
      <c r="A59" s="117" t="s">
        <v>76</v>
      </c>
      <c r="B59" s="117"/>
      <c r="C59" s="117"/>
      <c r="D59" s="117"/>
      <c r="E59" s="117"/>
      <c r="F59" s="117"/>
      <c r="G59" s="117"/>
      <c r="H59" s="117"/>
      <c r="I59" s="117"/>
      <c r="J59" s="117"/>
    </row>
  </sheetData>
  <mergeCells count="23">
    <mergeCell ref="A2:J2"/>
    <mergeCell ref="H5:H6"/>
    <mergeCell ref="I5:I6"/>
    <mergeCell ref="J5:J6"/>
    <mergeCell ref="B3:D3"/>
    <mergeCell ref="E3:G3"/>
    <mergeCell ref="B5:B6"/>
    <mergeCell ref="C5:C6"/>
    <mergeCell ref="D5:D6"/>
    <mergeCell ref="H3:J3"/>
    <mergeCell ref="E5:E6"/>
    <mergeCell ref="F5:F6"/>
    <mergeCell ref="G5:G6"/>
    <mergeCell ref="A59:J59"/>
    <mergeCell ref="B7:B8"/>
    <mergeCell ref="C7:C8"/>
    <mergeCell ref="D7:D8"/>
    <mergeCell ref="I7:I8"/>
    <mergeCell ref="J7:J8"/>
    <mergeCell ref="F7:F8"/>
    <mergeCell ref="G7:G8"/>
    <mergeCell ref="H7:H8"/>
    <mergeCell ref="E7:E8"/>
  </mergeCells>
  <phoneticPr fontId="0" type="noConversion"/>
  <pageMargins left="0.7" right="0.7" top="0.75" bottom="0.75" header="0.3" footer="0.3"/>
  <pageSetup paperSize="9" orientation="landscape" r:id="rId1"/>
  <headerFooter>
    <oddHeader>&amp;C1. НАСЕЛЕНИЕ</oddHeader>
    <oddFooter>&amp;R&amp;"-,курсив"Исторические динамические ряды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zoomScale="130" zoomScaleNormal="130" workbookViewId="0">
      <pane ySplit="4" topLeftCell="A38" activePane="bottomLeft" state="frozen"/>
      <selection pane="bottomLeft" activeCell="C62" sqref="C62"/>
    </sheetView>
  </sheetViews>
  <sheetFormatPr defaultRowHeight="15" x14ac:dyDescent="0.25"/>
  <cols>
    <col min="1" max="1" width="10.85546875" customWidth="1"/>
    <col min="10" max="10" width="10.5703125" customWidth="1"/>
  </cols>
  <sheetData>
    <row r="1" spans="1:10" ht="21.75" customHeight="1" x14ac:dyDescent="0.25">
      <c r="A1" s="8" t="s">
        <v>80</v>
      </c>
    </row>
    <row r="2" spans="1:10" x14ac:dyDescent="0.25">
      <c r="A2" s="43"/>
      <c r="B2" s="16"/>
      <c r="C2" s="16"/>
      <c r="D2" s="16"/>
      <c r="E2" s="16"/>
      <c r="F2" s="16"/>
      <c r="G2" s="16"/>
      <c r="H2" s="16"/>
      <c r="I2" s="16"/>
      <c r="J2" s="3"/>
    </row>
    <row r="3" spans="1:10" ht="17.25" customHeight="1" x14ac:dyDescent="0.25">
      <c r="A3" s="130" t="s">
        <v>0</v>
      </c>
      <c r="B3" s="109" t="s">
        <v>56</v>
      </c>
      <c r="C3" s="127"/>
      <c r="D3" s="127"/>
      <c r="E3" s="127"/>
      <c r="F3" s="127"/>
      <c r="G3" s="127"/>
      <c r="H3" s="127"/>
      <c r="I3" s="110"/>
      <c r="J3" s="128" t="s">
        <v>79</v>
      </c>
    </row>
    <row r="4" spans="1:10" ht="37.5" customHeight="1" x14ac:dyDescent="0.25">
      <c r="A4" s="131"/>
      <c r="B4" s="46" t="s">
        <v>77</v>
      </c>
      <c r="C4" s="45" t="s">
        <v>38</v>
      </c>
      <c r="D4" s="45" t="s">
        <v>39</v>
      </c>
      <c r="E4" s="45" t="s">
        <v>40</v>
      </c>
      <c r="F4" s="45" t="s">
        <v>41</v>
      </c>
      <c r="G4" s="45" t="s">
        <v>42</v>
      </c>
      <c r="H4" s="45" t="s">
        <v>43</v>
      </c>
      <c r="I4" s="45" t="s">
        <v>78</v>
      </c>
      <c r="J4" s="129"/>
    </row>
    <row r="5" spans="1:10" x14ac:dyDescent="0.25">
      <c r="A5" s="48" t="s">
        <v>34</v>
      </c>
      <c r="B5" s="79">
        <v>28.4</v>
      </c>
      <c r="C5" s="80">
        <v>157.9</v>
      </c>
      <c r="D5" s="80">
        <v>156.4</v>
      </c>
      <c r="E5" s="80">
        <v>101.9</v>
      </c>
      <c r="F5" s="80">
        <v>57.7</v>
      </c>
      <c r="G5" s="80">
        <v>19.899999999999999</v>
      </c>
      <c r="H5" s="80">
        <v>3</v>
      </c>
      <c r="I5" s="81">
        <v>82.9</v>
      </c>
      <c r="J5" s="82">
        <v>2.6259999999999999</v>
      </c>
    </row>
    <row r="6" spans="1:10" x14ac:dyDescent="0.25">
      <c r="A6" s="57" t="s">
        <v>35</v>
      </c>
      <c r="B6" s="79">
        <v>27.2</v>
      </c>
      <c r="C6" s="79">
        <v>156.69999999999999</v>
      </c>
      <c r="D6" s="79">
        <v>142.80000000000001</v>
      </c>
      <c r="E6" s="83">
        <v>91.8</v>
      </c>
      <c r="F6" s="79">
        <v>47.3</v>
      </c>
      <c r="G6" s="79">
        <v>15.7</v>
      </c>
      <c r="H6" s="83">
        <v>1.7</v>
      </c>
      <c r="I6" s="83">
        <v>78.400000000000006</v>
      </c>
      <c r="J6" s="82">
        <v>2.4169999999999998</v>
      </c>
    </row>
    <row r="7" spans="1:10" x14ac:dyDescent="0.25">
      <c r="A7" s="57" t="s">
        <v>36</v>
      </c>
      <c r="B7" s="79">
        <v>29.7</v>
      </c>
      <c r="C7" s="83">
        <v>152.6</v>
      </c>
      <c r="D7" s="79">
        <v>109.5</v>
      </c>
      <c r="E7" s="83">
        <v>68</v>
      </c>
      <c r="F7" s="79">
        <v>32.5</v>
      </c>
      <c r="G7" s="83">
        <v>8.3000000000000007</v>
      </c>
      <c r="H7" s="83">
        <v>0.8</v>
      </c>
      <c r="I7" s="83">
        <v>54.4</v>
      </c>
      <c r="J7" s="82">
        <v>2.0070000000000001</v>
      </c>
    </row>
    <row r="8" spans="1:10" x14ac:dyDescent="0.25">
      <c r="A8" s="57" t="s">
        <v>57</v>
      </c>
      <c r="B8" s="79">
        <v>30.9</v>
      </c>
      <c r="C8" s="83">
        <v>156.1</v>
      </c>
      <c r="D8" s="79">
        <v>116.3</v>
      </c>
      <c r="E8" s="83">
        <v>65.599999999999994</v>
      </c>
      <c r="F8" s="79">
        <v>33</v>
      </c>
      <c r="G8" s="83">
        <v>7.9</v>
      </c>
      <c r="H8" s="83">
        <v>0.7</v>
      </c>
      <c r="I8" s="83">
        <v>55.2</v>
      </c>
      <c r="J8" s="82">
        <v>2.0529999999999999</v>
      </c>
    </row>
    <row r="9" spans="1:10" x14ac:dyDescent="0.25">
      <c r="A9" s="57" t="s">
        <v>58</v>
      </c>
      <c r="B9" s="79">
        <v>31.5</v>
      </c>
      <c r="C9" s="83">
        <v>154.69999999999999</v>
      </c>
      <c r="D9" s="79">
        <v>114.4</v>
      </c>
      <c r="E9" s="83">
        <v>63.3</v>
      </c>
      <c r="F9" s="79">
        <v>32.5</v>
      </c>
      <c r="G9" s="83">
        <v>7.5</v>
      </c>
      <c r="H9" s="83">
        <v>0.6</v>
      </c>
      <c r="I9" s="83">
        <v>54.9</v>
      </c>
      <c r="J9" s="82">
        <v>2.0230000000000001</v>
      </c>
    </row>
    <row r="10" spans="1:10" x14ac:dyDescent="0.25">
      <c r="A10" s="57" t="s">
        <v>59</v>
      </c>
      <c r="B10" s="79">
        <v>32.799999999999997</v>
      </c>
      <c r="C10" s="83">
        <v>155.5</v>
      </c>
      <c r="D10" s="79">
        <v>112.8</v>
      </c>
      <c r="E10" s="83">
        <v>60</v>
      </c>
      <c r="F10" s="79">
        <v>30.9</v>
      </c>
      <c r="G10" s="83">
        <v>7.3</v>
      </c>
      <c r="H10" s="83">
        <v>0.6</v>
      </c>
      <c r="I10" s="83">
        <v>55.3</v>
      </c>
      <c r="J10" s="82">
        <v>2</v>
      </c>
    </row>
    <row r="11" spans="1:10" x14ac:dyDescent="0.25">
      <c r="A11" s="57" t="s">
        <v>60</v>
      </c>
      <c r="B11" s="79">
        <v>33.9</v>
      </c>
      <c r="C11" s="83">
        <v>158.80000000000001</v>
      </c>
      <c r="D11" s="79">
        <v>110.5</v>
      </c>
      <c r="E11" s="83">
        <v>58.6</v>
      </c>
      <c r="F11" s="79">
        <v>28.9</v>
      </c>
      <c r="G11" s="83">
        <v>7.3</v>
      </c>
      <c r="H11" s="83">
        <v>0.6</v>
      </c>
      <c r="I11" s="83">
        <v>56.6</v>
      </c>
      <c r="J11" s="82">
        <v>1.9930000000000001</v>
      </c>
    </row>
    <row r="12" spans="1:10" x14ac:dyDescent="0.25">
      <c r="A12" s="57" t="s">
        <v>61</v>
      </c>
      <c r="B12" s="79">
        <v>34.5</v>
      </c>
      <c r="C12" s="83">
        <v>158.80000000000001</v>
      </c>
      <c r="D12" s="79">
        <v>108</v>
      </c>
      <c r="E12" s="83">
        <v>58.2</v>
      </c>
      <c r="F12" s="79">
        <v>26.5</v>
      </c>
      <c r="G12" s="83">
        <v>7.3</v>
      </c>
      <c r="H12" s="83">
        <v>0.5</v>
      </c>
      <c r="I12" s="83">
        <v>57.1</v>
      </c>
      <c r="J12" s="82">
        <v>1.9690000000000001</v>
      </c>
    </row>
    <row r="13" spans="1:10" x14ac:dyDescent="0.25">
      <c r="A13" s="57" t="s">
        <v>62</v>
      </c>
      <c r="B13" s="79">
        <v>35.6</v>
      </c>
      <c r="C13" s="83">
        <v>158.6</v>
      </c>
      <c r="D13" s="79">
        <v>107.8</v>
      </c>
      <c r="E13" s="83">
        <v>60</v>
      </c>
      <c r="F13" s="79">
        <v>23.7</v>
      </c>
      <c r="G13" s="83">
        <v>7.1</v>
      </c>
      <c r="H13" s="83">
        <v>0.5</v>
      </c>
      <c r="I13" s="83">
        <v>57.7</v>
      </c>
      <c r="J13" s="82">
        <v>1.9670000000000001</v>
      </c>
    </row>
    <row r="14" spans="1:10" x14ac:dyDescent="0.25">
      <c r="A14" s="57" t="s">
        <v>63</v>
      </c>
      <c r="B14" s="79">
        <v>37</v>
      </c>
      <c r="C14" s="83">
        <v>156.19999999999999</v>
      </c>
      <c r="D14" s="79">
        <v>106.5</v>
      </c>
      <c r="E14" s="83">
        <v>59.2</v>
      </c>
      <c r="F14" s="79">
        <v>21.6</v>
      </c>
      <c r="G14" s="83">
        <v>6.7</v>
      </c>
      <c r="H14" s="83">
        <v>0.4</v>
      </c>
      <c r="I14" s="83">
        <v>58.1</v>
      </c>
      <c r="J14" s="82">
        <v>1.9379999999999999</v>
      </c>
    </row>
    <row r="15" spans="1:10" x14ac:dyDescent="0.25">
      <c r="A15" s="57" t="s">
        <v>64</v>
      </c>
      <c r="B15" s="79">
        <v>40.799999999999997</v>
      </c>
      <c r="C15" s="83">
        <v>155</v>
      </c>
      <c r="D15" s="79">
        <v>103.1</v>
      </c>
      <c r="E15" s="83">
        <v>55.6</v>
      </c>
      <c r="F15" s="79">
        <v>19.600000000000001</v>
      </c>
      <c r="G15" s="83">
        <v>5.9</v>
      </c>
      <c r="H15" s="83">
        <v>0.4</v>
      </c>
      <c r="I15" s="83">
        <v>59</v>
      </c>
      <c r="J15" s="82">
        <v>1.9019999999999999</v>
      </c>
    </row>
    <row r="16" spans="1:10" x14ac:dyDescent="0.25">
      <c r="A16" s="57" t="s">
        <v>65</v>
      </c>
      <c r="B16" s="79">
        <v>42.7</v>
      </c>
      <c r="C16" s="83">
        <v>157.1</v>
      </c>
      <c r="D16" s="79">
        <v>101.2</v>
      </c>
      <c r="E16" s="83">
        <v>52.6</v>
      </c>
      <c r="F16" s="79">
        <v>18.399999999999999</v>
      </c>
      <c r="G16" s="83">
        <v>5.0999999999999996</v>
      </c>
      <c r="H16" s="83">
        <v>0.4</v>
      </c>
      <c r="I16" s="83">
        <v>59.6</v>
      </c>
      <c r="J16" s="82">
        <v>1.8879999999999999</v>
      </c>
    </row>
    <row r="17" spans="1:10" x14ac:dyDescent="0.25">
      <c r="A17" s="57" t="s">
        <v>37</v>
      </c>
      <c r="B17" s="79">
        <v>43.6</v>
      </c>
      <c r="C17" s="83">
        <v>157.6</v>
      </c>
      <c r="D17" s="79">
        <v>102</v>
      </c>
      <c r="E17" s="83">
        <v>52</v>
      </c>
      <c r="F17" s="79">
        <v>18.8</v>
      </c>
      <c r="G17" s="83">
        <v>4.5999999999999996</v>
      </c>
      <c r="H17" s="83">
        <v>0.4</v>
      </c>
      <c r="I17" s="83">
        <v>60.1</v>
      </c>
      <c r="J17" s="82">
        <v>1.895</v>
      </c>
    </row>
    <row r="18" spans="1:10" x14ac:dyDescent="0.25">
      <c r="A18" s="57" t="s">
        <v>66</v>
      </c>
      <c r="B18" s="79">
        <v>43.6</v>
      </c>
      <c r="C18" s="83">
        <v>159.1</v>
      </c>
      <c r="D18" s="79">
        <v>105.9</v>
      </c>
      <c r="E18" s="79">
        <v>54.9</v>
      </c>
      <c r="F18" s="79">
        <v>21.9</v>
      </c>
      <c r="G18" s="83">
        <v>4.3</v>
      </c>
      <c r="H18" s="83">
        <v>0.4</v>
      </c>
      <c r="I18" s="83">
        <v>62.4</v>
      </c>
      <c r="J18" s="82">
        <v>1.9510000000000001</v>
      </c>
    </row>
    <row r="19" spans="1:10" x14ac:dyDescent="0.25">
      <c r="A19" s="57" t="s">
        <v>67</v>
      </c>
      <c r="B19" s="79">
        <v>44.7</v>
      </c>
      <c r="C19" s="83">
        <v>163.80000000000001</v>
      </c>
      <c r="D19" s="79">
        <v>113.1</v>
      </c>
      <c r="E19" s="79">
        <v>59.8</v>
      </c>
      <c r="F19" s="79">
        <v>23.9</v>
      </c>
      <c r="G19" s="83">
        <v>4.0999999999999996</v>
      </c>
      <c r="H19" s="83">
        <v>0.3</v>
      </c>
      <c r="I19" s="83">
        <v>65.7</v>
      </c>
      <c r="J19" s="82">
        <v>2.0470000000000002</v>
      </c>
    </row>
    <row r="20" spans="1:10" x14ac:dyDescent="0.25">
      <c r="A20" s="57" t="s">
        <v>68</v>
      </c>
      <c r="B20" s="79">
        <v>46.1</v>
      </c>
      <c r="C20" s="83">
        <v>166.3</v>
      </c>
      <c r="D20" s="79">
        <v>114.9</v>
      </c>
      <c r="E20" s="79">
        <v>61.2</v>
      </c>
      <c r="F20" s="79">
        <v>24</v>
      </c>
      <c r="G20" s="83">
        <v>3.7</v>
      </c>
      <c r="H20" s="83">
        <v>0.3</v>
      </c>
      <c r="I20" s="83">
        <v>66.599999999999994</v>
      </c>
      <c r="J20" s="82">
        <v>2.0830000000000002</v>
      </c>
    </row>
    <row r="21" spans="1:10" x14ac:dyDescent="0.25">
      <c r="A21" s="57" t="s">
        <v>69</v>
      </c>
      <c r="B21" s="79">
        <v>46.9</v>
      </c>
      <c r="C21" s="83">
        <v>164.2</v>
      </c>
      <c r="D21" s="79">
        <v>113.3</v>
      </c>
      <c r="E21" s="79">
        <v>60</v>
      </c>
      <c r="F21" s="79">
        <v>23.2</v>
      </c>
      <c r="G21" s="83">
        <v>3.7</v>
      </c>
      <c r="H21" s="83">
        <v>0.3</v>
      </c>
      <c r="I21" s="83">
        <v>65</v>
      </c>
      <c r="J21" s="82">
        <v>2.0569999999999999</v>
      </c>
    </row>
    <row r="22" spans="1:10" x14ac:dyDescent="0.25">
      <c r="A22" s="57" t="s">
        <v>70</v>
      </c>
      <c r="B22" s="79">
        <v>46.9</v>
      </c>
      <c r="C22" s="83">
        <v>165.7</v>
      </c>
      <c r="D22" s="79">
        <v>117.5</v>
      </c>
      <c r="E22" s="79">
        <v>63</v>
      </c>
      <c r="F22" s="79">
        <v>24.5</v>
      </c>
      <c r="G22" s="83">
        <v>4.3</v>
      </c>
      <c r="H22" s="83">
        <v>0.3</v>
      </c>
      <c r="I22" s="83">
        <v>66</v>
      </c>
      <c r="J22" s="82">
        <v>2.1110000000000002</v>
      </c>
    </row>
    <row r="23" spans="1:10" x14ac:dyDescent="0.25">
      <c r="A23" s="57" t="s">
        <v>71</v>
      </c>
      <c r="B23" s="79">
        <v>47.8</v>
      </c>
      <c r="C23" s="83">
        <v>169.2</v>
      </c>
      <c r="D23" s="79">
        <v>121.8</v>
      </c>
      <c r="E23" s="79">
        <v>67.099999999999994</v>
      </c>
      <c r="F23" s="79">
        <v>27.1</v>
      </c>
      <c r="G23" s="83">
        <v>5.7</v>
      </c>
      <c r="H23" s="83">
        <v>0.2</v>
      </c>
      <c r="I23" s="83">
        <v>67.8</v>
      </c>
      <c r="J23" s="82">
        <v>2.194</v>
      </c>
    </row>
    <row r="24" spans="1:10" x14ac:dyDescent="0.25">
      <c r="A24" s="57">
        <v>1988</v>
      </c>
      <c r="B24" s="79">
        <v>49.6</v>
      </c>
      <c r="C24" s="83">
        <v>167.9</v>
      </c>
      <c r="D24" s="79">
        <v>114.1</v>
      </c>
      <c r="E24" s="79">
        <v>61.8</v>
      </c>
      <c r="F24" s="79">
        <v>25.6</v>
      </c>
      <c r="G24" s="83">
        <v>5.6</v>
      </c>
      <c r="H24" s="83">
        <v>0.2</v>
      </c>
      <c r="I24" s="83">
        <v>64.5</v>
      </c>
      <c r="J24" s="82">
        <v>2.13</v>
      </c>
    </row>
    <row r="25" spans="1:10" x14ac:dyDescent="0.25">
      <c r="A25" s="57">
        <v>1989</v>
      </c>
      <c r="B25" s="79">
        <v>52.5</v>
      </c>
      <c r="C25" s="83">
        <v>163.9</v>
      </c>
      <c r="D25" s="79">
        <v>103.1</v>
      </c>
      <c r="E25" s="79">
        <v>54.6</v>
      </c>
      <c r="F25" s="79">
        <v>22</v>
      </c>
      <c r="G25" s="83">
        <v>5</v>
      </c>
      <c r="H25" s="83">
        <v>0.2</v>
      </c>
      <c r="I25" s="83">
        <v>59.8</v>
      </c>
      <c r="J25" s="82">
        <v>2.0070000000000001</v>
      </c>
    </row>
    <row r="26" spans="1:10" x14ac:dyDescent="0.25">
      <c r="A26" s="57">
        <v>1990</v>
      </c>
      <c r="B26" s="79">
        <v>55</v>
      </c>
      <c r="C26" s="83">
        <v>156.5</v>
      </c>
      <c r="D26" s="79">
        <v>93.1</v>
      </c>
      <c r="E26" s="79">
        <v>48.2</v>
      </c>
      <c r="F26" s="79">
        <v>19.399999999999999</v>
      </c>
      <c r="G26" s="83">
        <v>4.2</v>
      </c>
      <c r="H26" s="83">
        <v>0.1</v>
      </c>
      <c r="I26" s="83">
        <v>55.2</v>
      </c>
      <c r="J26" s="82">
        <v>1.8919999999999999</v>
      </c>
    </row>
    <row r="27" spans="1:10" x14ac:dyDescent="0.25">
      <c r="A27" s="57">
        <v>1991</v>
      </c>
      <c r="B27" s="79">
        <v>54.2</v>
      </c>
      <c r="C27" s="79">
        <v>145.9</v>
      </c>
      <c r="D27" s="79">
        <v>82.7</v>
      </c>
      <c r="E27" s="79">
        <v>41.5</v>
      </c>
      <c r="F27" s="79">
        <v>16.5</v>
      </c>
      <c r="G27" s="83">
        <v>3.7</v>
      </c>
      <c r="H27" s="83">
        <v>0.2</v>
      </c>
      <c r="I27" s="79">
        <v>49.8</v>
      </c>
      <c r="J27" s="82">
        <v>1.732</v>
      </c>
    </row>
    <row r="28" spans="1:10" x14ac:dyDescent="0.25">
      <c r="A28" s="57">
        <v>1992</v>
      </c>
      <c r="B28" s="79">
        <v>50.7</v>
      </c>
      <c r="C28" s="79">
        <v>132.9</v>
      </c>
      <c r="D28" s="79">
        <v>72.400000000000006</v>
      </c>
      <c r="E28" s="79">
        <v>34.9</v>
      </c>
      <c r="F28" s="79">
        <v>13.9</v>
      </c>
      <c r="G28" s="83">
        <v>3.2</v>
      </c>
      <c r="H28" s="83">
        <v>0.2</v>
      </c>
      <c r="I28" s="79">
        <v>43.8</v>
      </c>
      <c r="J28" s="82">
        <v>1.5469999999999999</v>
      </c>
    </row>
    <row r="29" spans="1:10" x14ac:dyDescent="0.25">
      <c r="A29" s="57">
        <v>1993</v>
      </c>
      <c r="B29" s="79">
        <v>47.3</v>
      </c>
      <c r="C29" s="79">
        <v>119.1</v>
      </c>
      <c r="D29" s="79">
        <v>63.7</v>
      </c>
      <c r="E29" s="79">
        <v>28.8</v>
      </c>
      <c r="F29" s="79">
        <v>11</v>
      </c>
      <c r="G29" s="83">
        <v>2.5</v>
      </c>
      <c r="H29" s="83">
        <v>0.2</v>
      </c>
      <c r="I29" s="79">
        <v>37.799999999999997</v>
      </c>
      <c r="J29" s="82">
        <v>1.369</v>
      </c>
    </row>
    <row r="30" spans="1:10" ht="12" customHeight="1" x14ac:dyDescent="0.25">
      <c r="A30" s="57">
        <v>1994</v>
      </c>
      <c r="B30" s="79">
        <v>49.1</v>
      </c>
      <c r="C30" s="79">
        <v>119.4</v>
      </c>
      <c r="D30" s="79">
        <v>66.8</v>
      </c>
      <c r="E30" s="79">
        <v>29.4</v>
      </c>
      <c r="F30" s="79">
        <v>10.6</v>
      </c>
      <c r="G30" s="83">
        <v>2.2999999999999998</v>
      </c>
      <c r="H30" s="83">
        <v>0.1</v>
      </c>
      <c r="I30" s="79">
        <v>37.799999999999997</v>
      </c>
      <c r="J30" s="82">
        <v>1.3939999999999999</v>
      </c>
    </row>
    <row r="31" spans="1:10" ht="11.25" customHeight="1" x14ac:dyDescent="0.25">
      <c r="A31" s="57">
        <v>1995</v>
      </c>
      <c r="B31" s="79">
        <v>44.8</v>
      </c>
      <c r="C31" s="79">
        <v>112.7</v>
      </c>
      <c r="D31" s="79">
        <v>66.5</v>
      </c>
      <c r="E31" s="79">
        <v>29.5</v>
      </c>
      <c r="F31" s="79">
        <v>10.6</v>
      </c>
      <c r="G31" s="83">
        <v>2.2000000000000002</v>
      </c>
      <c r="H31" s="83">
        <v>0.1</v>
      </c>
      <c r="I31" s="79">
        <v>35.9</v>
      </c>
      <c r="J31" s="82">
        <v>1.337</v>
      </c>
    </row>
    <row r="32" spans="1:10" ht="12.75" customHeight="1" x14ac:dyDescent="0.25">
      <c r="A32" s="57">
        <v>1996</v>
      </c>
      <c r="B32" s="79">
        <v>38.9</v>
      </c>
      <c r="C32" s="79">
        <v>105.5</v>
      </c>
      <c r="D32" s="79">
        <v>65.5</v>
      </c>
      <c r="E32" s="79">
        <v>30.1</v>
      </c>
      <c r="F32" s="79">
        <v>10.8</v>
      </c>
      <c r="G32" s="83">
        <v>2.2999999999999998</v>
      </c>
      <c r="H32" s="83">
        <v>0.1</v>
      </c>
      <c r="I32" s="79">
        <v>33.9</v>
      </c>
      <c r="J32" s="82">
        <v>1.27</v>
      </c>
    </row>
    <row r="33" spans="1:10" ht="15" customHeight="1" x14ac:dyDescent="0.25">
      <c r="A33" s="57">
        <v>1997</v>
      </c>
      <c r="B33" s="79">
        <v>35.799999999999997</v>
      </c>
      <c r="C33" s="79">
        <v>98</v>
      </c>
      <c r="D33" s="79">
        <v>64.8</v>
      </c>
      <c r="E33" s="79">
        <v>31.2</v>
      </c>
      <c r="F33" s="79">
        <v>10.8</v>
      </c>
      <c r="G33" s="83">
        <v>2.2000000000000002</v>
      </c>
      <c r="H33" s="83">
        <v>0.1</v>
      </c>
      <c r="I33" s="79">
        <v>32.5</v>
      </c>
      <c r="J33" s="82">
        <v>1.218</v>
      </c>
    </row>
    <row r="34" spans="1:10" ht="13.5" customHeight="1" x14ac:dyDescent="0.25">
      <c r="A34" s="57">
        <v>1998</v>
      </c>
      <c r="B34" s="79">
        <v>33.5</v>
      </c>
      <c r="C34" s="79">
        <v>98.1</v>
      </c>
      <c r="D34" s="79">
        <v>66.7</v>
      </c>
      <c r="E34" s="79">
        <v>33.1</v>
      </c>
      <c r="F34" s="79">
        <v>11.5</v>
      </c>
      <c r="G34" s="83">
        <v>2.2999999999999998</v>
      </c>
      <c r="H34" s="83">
        <v>0.1</v>
      </c>
      <c r="I34" s="79">
        <v>32.799999999999997</v>
      </c>
      <c r="J34" s="82">
        <v>1.232</v>
      </c>
    </row>
    <row r="35" spans="1:10" ht="12.75" customHeight="1" x14ac:dyDescent="0.25">
      <c r="A35" s="57">
        <v>1999</v>
      </c>
      <c r="B35" s="79">
        <v>28.9</v>
      </c>
      <c r="C35" s="79">
        <v>91.8</v>
      </c>
      <c r="D35" s="79">
        <v>63.7</v>
      </c>
      <c r="E35" s="79">
        <v>32.200000000000003</v>
      </c>
      <c r="F35" s="79">
        <v>11.1</v>
      </c>
      <c r="G35" s="83">
        <v>2.2000000000000002</v>
      </c>
      <c r="H35" s="83">
        <v>0.1</v>
      </c>
      <c r="I35" s="79">
        <v>30.9</v>
      </c>
      <c r="J35" s="82">
        <v>1.157</v>
      </c>
    </row>
    <row r="36" spans="1:10" ht="13.5" customHeight="1" x14ac:dyDescent="0.25">
      <c r="A36" s="57">
        <v>2000</v>
      </c>
      <c r="B36" s="79">
        <v>27.4</v>
      </c>
      <c r="C36" s="79">
        <v>93.6</v>
      </c>
      <c r="D36" s="79">
        <v>67.3</v>
      </c>
      <c r="E36" s="79">
        <v>35.200000000000003</v>
      </c>
      <c r="F36" s="79">
        <v>11.8</v>
      </c>
      <c r="G36" s="83">
        <v>2.4</v>
      </c>
      <c r="H36" s="83">
        <v>0.1</v>
      </c>
      <c r="I36" s="79">
        <v>32.1</v>
      </c>
      <c r="J36" s="82">
        <v>1.1950000000000001</v>
      </c>
    </row>
    <row r="37" spans="1:10" ht="13.5" customHeight="1" x14ac:dyDescent="0.25">
      <c r="A37" s="57">
        <v>2001</v>
      </c>
      <c r="B37" s="79">
        <v>27.3</v>
      </c>
      <c r="C37" s="79">
        <v>93.1</v>
      </c>
      <c r="D37" s="79">
        <v>70.2</v>
      </c>
      <c r="E37" s="79">
        <v>38</v>
      </c>
      <c r="F37" s="79">
        <v>12.9</v>
      </c>
      <c r="G37" s="83">
        <v>2.4</v>
      </c>
      <c r="H37" s="79">
        <v>0.1</v>
      </c>
      <c r="I37" s="79">
        <v>33.1</v>
      </c>
      <c r="J37" s="82">
        <v>1.2230000000000001</v>
      </c>
    </row>
    <row r="38" spans="1:10" ht="13.5" customHeight="1" x14ac:dyDescent="0.25">
      <c r="A38" s="57">
        <v>2002</v>
      </c>
      <c r="B38" s="79">
        <v>27.4</v>
      </c>
      <c r="C38" s="79">
        <v>95.7</v>
      </c>
      <c r="D38" s="79">
        <v>75.099999999999994</v>
      </c>
      <c r="E38" s="79">
        <v>41.7</v>
      </c>
      <c r="F38" s="79">
        <v>14.7</v>
      </c>
      <c r="G38" s="83">
        <v>2.6</v>
      </c>
      <c r="H38" s="79">
        <v>0.1</v>
      </c>
      <c r="I38" s="79">
        <v>35.200000000000003</v>
      </c>
      <c r="J38" s="82">
        <v>1.286</v>
      </c>
    </row>
    <row r="39" spans="1:10" x14ac:dyDescent="0.25">
      <c r="A39" s="57">
        <v>2003</v>
      </c>
      <c r="B39" s="79">
        <v>27.6</v>
      </c>
      <c r="C39" s="79">
        <v>95.3</v>
      </c>
      <c r="D39" s="79">
        <v>78.3</v>
      </c>
      <c r="E39" s="79">
        <v>44</v>
      </c>
      <c r="F39" s="79">
        <v>16</v>
      </c>
      <c r="G39" s="79">
        <v>2.7</v>
      </c>
      <c r="H39" s="79">
        <v>0.1</v>
      </c>
      <c r="I39" s="79">
        <v>36.5</v>
      </c>
      <c r="J39" s="82">
        <v>1.319</v>
      </c>
    </row>
    <row r="40" spans="1:10" x14ac:dyDescent="0.25">
      <c r="A40" s="57">
        <v>2004</v>
      </c>
      <c r="B40" s="79">
        <v>28.2</v>
      </c>
      <c r="C40" s="79">
        <v>94.2</v>
      </c>
      <c r="D40" s="79">
        <v>80.099999999999994</v>
      </c>
      <c r="E40" s="79">
        <v>45.8</v>
      </c>
      <c r="F40" s="79">
        <v>17.600000000000001</v>
      </c>
      <c r="G40" s="79">
        <v>2.9</v>
      </c>
      <c r="H40" s="79">
        <v>0.1</v>
      </c>
      <c r="I40" s="79">
        <v>37.700000000000003</v>
      </c>
      <c r="J40" s="82">
        <v>1.3440000000000001</v>
      </c>
    </row>
    <row r="41" spans="1:10" x14ac:dyDescent="0.25">
      <c r="A41" s="57">
        <v>2005</v>
      </c>
      <c r="B41" s="79">
        <v>27.4</v>
      </c>
      <c r="C41" s="79">
        <v>88.4</v>
      </c>
      <c r="D41" s="79">
        <v>77.8</v>
      </c>
      <c r="E41" s="79">
        <v>45.3</v>
      </c>
      <c r="F41" s="79">
        <v>17.8</v>
      </c>
      <c r="G41" s="79">
        <v>3</v>
      </c>
      <c r="H41" s="79">
        <v>0.2</v>
      </c>
      <c r="I41" s="79">
        <v>36.9</v>
      </c>
      <c r="J41" s="82">
        <v>1.294</v>
      </c>
    </row>
    <row r="42" spans="1:10" x14ac:dyDescent="0.25">
      <c r="A42" s="57">
        <v>2006</v>
      </c>
      <c r="B42" s="79">
        <v>28.2</v>
      </c>
      <c r="C42" s="79">
        <v>87.8</v>
      </c>
      <c r="D42" s="79">
        <v>78.400000000000006</v>
      </c>
      <c r="E42" s="79">
        <v>46.6</v>
      </c>
      <c r="F42" s="79">
        <v>18.600000000000001</v>
      </c>
      <c r="G42" s="79">
        <v>3.1</v>
      </c>
      <c r="H42" s="79">
        <v>0.1</v>
      </c>
      <c r="I42" s="79">
        <v>37.700000000000003</v>
      </c>
      <c r="J42" s="82">
        <v>1.3049999999999999</v>
      </c>
    </row>
    <row r="43" spans="1:10" x14ac:dyDescent="0.25">
      <c r="A43" s="57">
        <v>2007</v>
      </c>
      <c r="B43" s="79">
        <v>28.3</v>
      </c>
      <c r="C43" s="79">
        <v>89.5</v>
      </c>
      <c r="D43" s="79">
        <v>86.9</v>
      </c>
      <c r="E43" s="79">
        <v>54.1</v>
      </c>
      <c r="F43" s="79">
        <v>22.7</v>
      </c>
      <c r="G43" s="79">
        <v>3.9</v>
      </c>
      <c r="H43" s="79">
        <v>0.2</v>
      </c>
      <c r="I43" s="79">
        <v>41.4</v>
      </c>
      <c r="J43" s="82">
        <v>1.4159999999999999</v>
      </c>
    </row>
    <row r="44" spans="1:10" x14ac:dyDescent="0.25">
      <c r="A44" s="57">
        <v>2008</v>
      </c>
      <c r="B44" s="79">
        <v>29.3</v>
      </c>
      <c r="C44" s="79">
        <v>91.2</v>
      </c>
      <c r="D44" s="79">
        <v>92.4</v>
      </c>
      <c r="E44" s="79">
        <v>60</v>
      </c>
      <c r="F44" s="79">
        <v>25.8</v>
      </c>
      <c r="G44" s="79">
        <v>4.5999999999999996</v>
      </c>
      <c r="H44" s="79">
        <v>0.2</v>
      </c>
      <c r="I44" s="79">
        <v>44.6</v>
      </c>
      <c r="J44" s="82">
        <v>1.502</v>
      </c>
    </row>
    <row r="45" spans="1:10" x14ac:dyDescent="0.25">
      <c r="A45" s="57">
        <v>2009</v>
      </c>
      <c r="B45" s="79">
        <v>28.7</v>
      </c>
      <c r="C45" s="79">
        <v>90.5</v>
      </c>
      <c r="D45" s="79">
        <v>95.9</v>
      </c>
      <c r="E45" s="79">
        <v>63.6</v>
      </c>
      <c r="F45" s="79">
        <v>27.6</v>
      </c>
      <c r="G45" s="79">
        <v>5.2</v>
      </c>
      <c r="H45" s="79">
        <v>0.2</v>
      </c>
      <c r="I45" s="79">
        <v>46.4</v>
      </c>
      <c r="J45" s="82">
        <v>1.542</v>
      </c>
    </row>
    <row r="46" spans="1:10" x14ac:dyDescent="0.25">
      <c r="A46" s="57">
        <v>2010</v>
      </c>
      <c r="B46" s="79">
        <v>27</v>
      </c>
      <c r="C46" s="79">
        <v>87.5</v>
      </c>
      <c r="D46" s="79">
        <v>99.2</v>
      </c>
      <c r="E46" s="79">
        <v>67.3</v>
      </c>
      <c r="F46" s="79">
        <v>30</v>
      </c>
      <c r="G46" s="79">
        <v>5.9</v>
      </c>
      <c r="H46" s="79">
        <v>0.3</v>
      </c>
      <c r="I46" s="79">
        <v>47.8</v>
      </c>
      <c r="J46" s="82">
        <v>1.5669999999999999</v>
      </c>
    </row>
    <row r="47" spans="1:10" x14ac:dyDescent="0.25">
      <c r="A47" s="57">
        <v>2011</v>
      </c>
      <c r="B47" s="79">
        <v>26.7</v>
      </c>
      <c r="C47" s="79">
        <v>87.5</v>
      </c>
      <c r="D47" s="79">
        <v>99.8</v>
      </c>
      <c r="E47" s="79">
        <v>68.2</v>
      </c>
      <c r="F47" s="79">
        <v>31.4</v>
      </c>
      <c r="G47" s="79">
        <v>6.3</v>
      </c>
      <c r="H47" s="79">
        <v>0.3</v>
      </c>
      <c r="I47" s="79">
        <v>48.8</v>
      </c>
      <c r="J47" s="82">
        <v>1.5820000000000001</v>
      </c>
    </row>
    <row r="48" spans="1:10" x14ac:dyDescent="0.25">
      <c r="A48" s="57">
        <v>2012</v>
      </c>
      <c r="B48" s="79">
        <v>27.3</v>
      </c>
      <c r="C48" s="79">
        <v>91.3</v>
      </c>
      <c r="D48" s="79">
        <v>106.6</v>
      </c>
      <c r="E48" s="79">
        <v>74.3</v>
      </c>
      <c r="F48" s="79">
        <v>34.9</v>
      </c>
      <c r="G48" s="79">
        <v>7</v>
      </c>
      <c r="H48" s="79">
        <v>0.3</v>
      </c>
      <c r="I48" s="79">
        <v>52.4</v>
      </c>
      <c r="J48" s="82">
        <v>1.6910000000000001</v>
      </c>
    </row>
    <row r="49" spans="1:10" x14ac:dyDescent="0.25">
      <c r="A49" s="57">
        <v>2013</v>
      </c>
      <c r="B49" s="79">
        <v>26.6</v>
      </c>
      <c r="C49" s="79">
        <v>89.9</v>
      </c>
      <c r="D49" s="79">
        <v>107.6</v>
      </c>
      <c r="E49" s="79">
        <v>76.2</v>
      </c>
      <c r="F49" s="79">
        <v>36.799999999999997</v>
      </c>
      <c r="G49" s="79">
        <v>7.4</v>
      </c>
      <c r="H49" s="79">
        <v>0.3</v>
      </c>
      <c r="I49" s="79">
        <v>52.9</v>
      </c>
      <c r="J49" s="82">
        <v>1.7070000000000001</v>
      </c>
    </row>
    <row r="50" spans="1:10" x14ac:dyDescent="0.25">
      <c r="A50" s="57">
        <v>2014</v>
      </c>
      <c r="B50" s="79">
        <v>26</v>
      </c>
      <c r="C50" s="79">
        <v>89.8</v>
      </c>
      <c r="D50" s="79">
        <v>110.2</v>
      </c>
      <c r="E50" s="79">
        <v>79.8</v>
      </c>
      <c r="F50" s="79">
        <v>39</v>
      </c>
      <c r="G50" s="79">
        <v>8.1</v>
      </c>
      <c r="H50" s="79">
        <v>0.4</v>
      </c>
      <c r="I50" s="79">
        <v>54.1</v>
      </c>
      <c r="J50" s="82">
        <v>1.75</v>
      </c>
    </row>
    <row r="51" spans="1:10" x14ac:dyDescent="0.25">
      <c r="A51" s="57">
        <v>2015</v>
      </c>
      <c r="B51" s="79">
        <v>24</v>
      </c>
      <c r="C51" s="79">
        <v>90</v>
      </c>
      <c r="D51" s="79">
        <v>112.6</v>
      </c>
      <c r="E51" s="79">
        <v>83</v>
      </c>
      <c r="F51" s="79">
        <v>39.799999999999997</v>
      </c>
      <c r="G51" s="79">
        <v>8.3000000000000007</v>
      </c>
      <c r="H51" s="79">
        <v>0.4</v>
      </c>
      <c r="I51" s="79">
        <v>54.6</v>
      </c>
      <c r="J51" s="82">
        <v>1.7769999999999999</v>
      </c>
    </row>
    <row r="52" spans="1:10" x14ac:dyDescent="0.25">
      <c r="A52" s="57">
        <v>2016</v>
      </c>
      <c r="B52" s="83">
        <v>21.5</v>
      </c>
      <c r="C52" s="83">
        <v>87.2</v>
      </c>
      <c r="D52" s="83">
        <v>111.5</v>
      </c>
      <c r="E52" s="83">
        <v>84.4</v>
      </c>
      <c r="F52" s="79">
        <v>41</v>
      </c>
      <c r="G52" s="83">
        <v>8.8000000000000007</v>
      </c>
      <c r="H52" s="83">
        <v>0.5</v>
      </c>
      <c r="I52" s="79">
        <v>53.6</v>
      </c>
      <c r="J52" s="82">
        <v>1.762</v>
      </c>
    </row>
    <row r="53" spans="1:10" x14ac:dyDescent="0.25">
      <c r="A53" s="57">
        <v>2017</v>
      </c>
      <c r="B53" s="83">
        <v>18.399999999999999</v>
      </c>
      <c r="C53" s="83">
        <v>81.2</v>
      </c>
      <c r="D53" s="83">
        <v>100.1</v>
      </c>
      <c r="E53" s="83">
        <v>77.2</v>
      </c>
      <c r="F53" s="83">
        <v>39.200000000000003</v>
      </c>
      <c r="G53" s="83">
        <v>8.6999999999999993</v>
      </c>
      <c r="H53" s="83">
        <v>0.5</v>
      </c>
      <c r="I53" s="83">
        <v>48.3</v>
      </c>
      <c r="J53" s="82">
        <v>1.621</v>
      </c>
    </row>
    <row r="54" spans="1:10" x14ac:dyDescent="0.25">
      <c r="A54" s="59">
        <v>2018</v>
      </c>
      <c r="B54" s="84">
        <v>16.100000000000001</v>
      </c>
      <c r="C54" s="84">
        <v>78.400000000000006</v>
      </c>
      <c r="D54" s="84">
        <v>96.5</v>
      </c>
      <c r="E54" s="84">
        <v>76.099999999999994</v>
      </c>
      <c r="F54" s="84">
        <v>39.700000000000003</v>
      </c>
      <c r="G54" s="84">
        <v>8.9</v>
      </c>
      <c r="H54" s="84">
        <v>0.5</v>
      </c>
      <c r="I54" s="84">
        <v>46.1</v>
      </c>
      <c r="J54" s="85">
        <v>1.579</v>
      </c>
    </row>
    <row r="55" spans="1:10" x14ac:dyDescent="0.25">
      <c r="A55" s="126" t="s">
        <v>72</v>
      </c>
      <c r="B55" s="126"/>
      <c r="C55" s="126"/>
      <c r="D55" s="126"/>
      <c r="E55" s="126"/>
      <c r="F55" s="126"/>
      <c r="G55" s="126"/>
      <c r="H55" s="126"/>
      <c r="I55" s="126"/>
      <c r="J55" s="126"/>
    </row>
    <row r="56" spans="1:10" x14ac:dyDescent="0.25">
      <c r="A56" s="117" t="s">
        <v>83</v>
      </c>
      <c r="B56" s="117"/>
      <c r="C56" s="117"/>
      <c r="D56" s="117"/>
      <c r="E56" s="117"/>
      <c r="F56" s="117"/>
      <c r="G56" s="117"/>
      <c r="H56" s="117"/>
      <c r="I56" s="117"/>
      <c r="J56" s="117"/>
    </row>
    <row r="57" spans="1:10" x14ac:dyDescent="0.25">
      <c r="A57" s="86" t="s">
        <v>84</v>
      </c>
      <c r="B57" s="87"/>
      <c r="C57" s="87"/>
      <c r="D57" s="87"/>
      <c r="E57" s="87"/>
      <c r="F57" s="87"/>
      <c r="G57" s="87"/>
      <c r="H57" s="87"/>
      <c r="I57" s="87"/>
      <c r="J57" s="87"/>
    </row>
    <row r="58" spans="1:10" x14ac:dyDescent="0.25">
      <c r="A58" s="88" t="s">
        <v>85</v>
      </c>
      <c r="B58" s="87"/>
      <c r="C58" s="87"/>
      <c r="D58" s="87"/>
      <c r="E58" s="87"/>
      <c r="F58" s="87"/>
      <c r="G58" s="87"/>
      <c r="H58" s="87"/>
      <c r="I58" s="87"/>
      <c r="J58" s="87"/>
    </row>
    <row r="59" spans="1:10" x14ac:dyDescent="0.25">
      <c r="A59" s="89" t="s">
        <v>86</v>
      </c>
      <c r="B59" s="90"/>
      <c r="C59" s="90"/>
      <c r="D59" s="90"/>
      <c r="E59" s="90"/>
      <c r="F59" s="90"/>
      <c r="G59" s="90"/>
      <c r="H59" s="90"/>
      <c r="I59" s="90"/>
      <c r="J59" s="90"/>
    </row>
  </sheetData>
  <mergeCells count="5">
    <mergeCell ref="A55:J55"/>
    <mergeCell ref="B3:I3"/>
    <mergeCell ref="J3:J4"/>
    <mergeCell ref="A3:A4"/>
    <mergeCell ref="A56:J56"/>
  </mergeCells>
  <phoneticPr fontId="0" type="noConversion"/>
  <pageMargins left="0.7" right="0.7" top="0.75" bottom="0.75" header="0.3" footer="0.3"/>
  <pageSetup paperSize="9" orientation="landscape" r:id="rId1"/>
  <headerFooter>
    <oddHeader>&amp;C1. НАСЕЛЕНИЕ</oddHeader>
    <oddFooter>&amp;R&amp;"-,курсив"Исторические динамические ряды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1.1.</vt:lpstr>
      <vt:lpstr>1.2.</vt:lpstr>
      <vt:lpstr>1.3.</vt:lpstr>
      <vt:lpstr>1.4.</vt:lpstr>
      <vt:lpstr>1.5.</vt:lpstr>
      <vt:lpstr>'1.2.'!Заголовки_для_печати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Карпова Галина Юрьевна</dc:creator>
  <cp:lastModifiedBy>Лялина Е.А.</cp:lastModifiedBy>
  <cp:lastPrinted>2019-12-13T10:56:07Z</cp:lastPrinted>
  <dcterms:created xsi:type="dcterms:W3CDTF">2017-10-06T12:46:48Z</dcterms:created>
  <dcterms:modified xsi:type="dcterms:W3CDTF">2020-01-09T09:54:23Z</dcterms:modified>
</cp:coreProperties>
</file>